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u\Desktop\"/>
    </mc:Choice>
  </mc:AlternateContent>
  <bookViews>
    <workbookView xWindow="0" yWindow="0" windowWidth="20490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8" i="1" l="1"/>
  <c r="L48" i="1"/>
  <c r="D48" i="1"/>
  <c r="T37" i="1"/>
  <c r="L37" i="1"/>
  <c r="D37" i="1"/>
  <c r="L28" i="1"/>
  <c r="T28" i="1"/>
  <c r="T19" i="1"/>
  <c r="L19" i="1"/>
  <c r="D28" i="1"/>
  <c r="D19" i="1"/>
  <c r="T10" i="1"/>
  <c r="L10" i="1"/>
  <c r="D10" i="1" l="1"/>
  <c r="B9" i="1"/>
  <c r="F15" i="1" s="1"/>
  <c r="B6" i="1"/>
  <c r="D13" i="1" l="1"/>
  <c r="H13" i="1"/>
  <c r="B11" i="1"/>
  <c r="E16" i="1"/>
  <c r="C14" i="1"/>
  <c r="E12" i="1"/>
  <c r="H16" i="1"/>
  <c r="D16" i="1"/>
  <c r="E15" i="1"/>
  <c r="F14" i="1"/>
  <c r="B14" i="1"/>
  <c r="G13" i="1"/>
  <c r="C13" i="1"/>
  <c r="H12" i="1"/>
  <c r="D12" i="1"/>
  <c r="E11" i="1"/>
  <c r="D15" i="1"/>
  <c r="E14" i="1"/>
  <c r="F13" i="1"/>
  <c r="G12" i="1"/>
  <c r="C12" i="1"/>
  <c r="H11" i="1"/>
  <c r="D11" i="1"/>
  <c r="G16" i="1"/>
  <c r="C16" i="1"/>
  <c r="H15" i="1"/>
  <c r="B13" i="1"/>
  <c r="F16" i="1"/>
  <c r="B16" i="1"/>
  <c r="G15" i="1"/>
  <c r="C15" i="1"/>
  <c r="H14" i="1"/>
  <c r="D14" i="1"/>
  <c r="E13" i="1"/>
  <c r="F12" i="1"/>
  <c r="B12" i="1"/>
  <c r="G11" i="1"/>
  <c r="C11" i="1"/>
  <c r="J9" i="1"/>
  <c r="F11" i="1"/>
  <c r="G14" i="1"/>
  <c r="B15" i="1"/>
  <c r="M16" i="1" l="1"/>
  <c r="N15" i="1"/>
  <c r="J15" i="1"/>
  <c r="O14" i="1"/>
  <c r="K14" i="1"/>
  <c r="P13" i="1"/>
  <c r="L13" i="1"/>
  <c r="M12" i="1"/>
  <c r="N11" i="1"/>
  <c r="J11" i="1"/>
  <c r="L16" i="1"/>
  <c r="N14" i="1"/>
  <c r="O13" i="1"/>
  <c r="P12" i="1"/>
  <c r="P16" i="1"/>
  <c r="M15" i="1"/>
  <c r="J14" i="1"/>
  <c r="K13" i="1"/>
  <c r="L12" i="1"/>
  <c r="M11" i="1"/>
  <c r="O16" i="1"/>
  <c r="K16" i="1"/>
  <c r="P15" i="1"/>
  <c r="L15" i="1"/>
  <c r="M14" i="1"/>
  <c r="N13" i="1"/>
  <c r="J13" i="1"/>
  <c r="O12" i="1"/>
  <c r="K12" i="1"/>
  <c r="P11" i="1"/>
  <c r="L11" i="1"/>
  <c r="N16" i="1"/>
  <c r="M13" i="1"/>
  <c r="N12" i="1"/>
  <c r="J12" i="1"/>
  <c r="O11" i="1"/>
  <c r="L14" i="1"/>
  <c r="K11" i="1"/>
  <c r="R9" i="1"/>
  <c r="J16" i="1"/>
  <c r="O15" i="1"/>
  <c r="K15" i="1"/>
  <c r="P14" i="1"/>
  <c r="V16" i="1" l="1"/>
  <c r="R16" i="1"/>
  <c r="W15" i="1"/>
  <c r="S15" i="1"/>
  <c r="X14" i="1"/>
  <c r="T14" i="1"/>
  <c r="U13" i="1"/>
  <c r="V12" i="1"/>
  <c r="R12" i="1"/>
  <c r="W11" i="1"/>
  <c r="S11" i="1"/>
  <c r="R15" i="1"/>
  <c r="S14" i="1"/>
  <c r="T13" i="1"/>
  <c r="U12" i="1"/>
  <c r="R11" i="1"/>
  <c r="B18" i="1"/>
  <c r="U16" i="1"/>
  <c r="V15" i="1"/>
  <c r="W14" i="1"/>
  <c r="X13" i="1"/>
  <c r="V11" i="1"/>
  <c r="X16" i="1"/>
  <c r="T16" i="1"/>
  <c r="U15" i="1"/>
  <c r="V14" i="1"/>
  <c r="R14" i="1"/>
  <c r="W13" i="1"/>
  <c r="S13" i="1"/>
  <c r="X12" i="1"/>
  <c r="T12" i="1"/>
  <c r="U11" i="1"/>
  <c r="T15" i="1"/>
  <c r="S12" i="1"/>
  <c r="X11" i="1"/>
  <c r="U14" i="1"/>
  <c r="S16" i="1"/>
  <c r="X15" i="1"/>
  <c r="R13" i="1"/>
  <c r="W12" i="1"/>
  <c r="T11" i="1"/>
  <c r="W16" i="1"/>
  <c r="V13" i="1"/>
  <c r="F25" i="1" l="1"/>
  <c r="B25" i="1"/>
  <c r="G24" i="1"/>
  <c r="C24" i="1"/>
  <c r="H23" i="1"/>
  <c r="D23" i="1"/>
  <c r="E22" i="1"/>
  <c r="G25" i="1"/>
  <c r="C25" i="1"/>
  <c r="H24" i="1"/>
  <c r="F24" i="1"/>
  <c r="F23" i="1"/>
  <c r="F22" i="1"/>
  <c r="F21" i="1"/>
  <c r="B21" i="1"/>
  <c r="G20" i="1"/>
  <c r="C20" i="1"/>
  <c r="J18" i="1"/>
  <c r="H25" i="1"/>
  <c r="E24" i="1"/>
  <c r="E23" i="1"/>
  <c r="D22" i="1"/>
  <c r="E21" i="1"/>
  <c r="F20" i="1"/>
  <c r="B20" i="1"/>
  <c r="E25" i="1"/>
  <c r="D24" i="1"/>
  <c r="C23" i="1"/>
  <c r="H22" i="1"/>
  <c r="C22" i="1"/>
  <c r="H21" i="1"/>
  <c r="D21" i="1"/>
  <c r="E20" i="1"/>
  <c r="G23" i="1"/>
  <c r="G22" i="1"/>
  <c r="B24" i="1"/>
  <c r="D25" i="1"/>
  <c r="C21" i="1"/>
  <c r="D20" i="1"/>
  <c r="B23" i="1"/>
  <c r="B22" i="1"/>
  <c r="G21" i="1"/>
  <c r="H20" i="1"/>
  <c r="O25" i="1" l="1"/>
  <c r="K25" i="1"/>
  <c r="P24" i="1"/>
  <c r="L24" i="1"/>
  <c r="M23" i="1"/>
  <c r="N22" i="1"/>
  <c r="J22" i="1"/>
  <c r="P25" i="1"/>
  <c r="L25" i="1"/>
  <c r="M24" i="1"/>
  <c r="J25" i="1"/>
  <c r="O24" i="1"/>
  <c r="L23" i="1"/>
  <c r="L22" i="1"/>
  <c r="O21" i="1"/>
  <c r="K21" i="1"/>
  <c r="P20" i="1"/>
  <c r="L20" i="1"/>
  <c r="N24" i="1"/>
  <c r="P23" i="1"/>
  <c r="K23" i="1"/>
  <c r="P22" i="1"/>
  <c r="K22" i="1"/>
  <c r="N21" i="1"/>
  <c r="J21" i="1"/>
  <c r="O20" i="1"/>
  <c r="K20" i="1"/>
  <c r="N25" i="1"/>
  <c r="K24" i="1"/>
  <c r="O23" i="1"/>
  <c r="J23" i="1"/>
  <c r="O22" i="1"/>
  <c r="M21" i="1"/>
  <c r="N20" i="1"/>
  <c r="J20" i="1"/>
  <c r="J24" i="1"/>
  <c r="L21" i="1"/>
  <c r="M20" i="1"/>
  <c r="R18" i="1"/>
  <c r="N23" i="1"/>
  <c r="M22" i="1"/>
  <c r="P21" i="1"/>
  <c r="M25" i="1"/>
  <c r="X25" i="1" l="1"/>
  <c r="T25" i="1"/>
  <c r="U24" i="1"/>
  <c r="V23" i="1"/>
  <c r="R23" i="1"/>
  <c r="W22" i="1"/>
  <c r="S22" i="1"/>
  <c r="B27" i="1"/>
  <c r="U25" i="1"/>
  <c r="V24" i="1"/>
  <c r="R24" i="1"/>
  <c r="S25" i="1"/>
  <c r="X24" i="1"/>
  <c r="X23" i="1"/>
  <c r="S23" i="1"/>
  <c r="X22" i="1"/>
  <c r="R22" i="1"/>
  <c r="X21" i="1"/>
  <c r="T21" i="1"/>
  <c r="U20" i="1"/>
  <c r="R25" i="1"/>
  <c r="W24" i="1"/>
  <c r="W23" i="1"/>
  <c r="V22" i="1"/>
  <c r="W21" i="1"/>
  <c r="S21" i="1"/>
  <c r="X20" i="1"/>
  <c r="T20" i="1"/>
  <c r="W25" i="1"/>
  <c r="T24" i="1"/>
  <c r="U23" i="1"/>
  <c r="U22" i="1"/>
  <c r="V21" i="1"/>
  <c r="R21" i="1"/>
  <c r="W20" i="1"/>
  <c r="S20" i="1"/>
  <c r="V25" i="1"/>
  <c r="R20" i="1"/>
  <c r="T22" i="1"/>
  <c r="S24" i="1"/>
  <c r="V20" i="1"/>
  <c r="T23" i="1"/>
  <c r="U21" i="1"/>
  <c r="H34" i="1" l="1"/>
  <c r="D34" i="1"/>
  <c r="E33" i="1"/>
  <c r="F32" i="1"/>
  <c r="B32" i="1"/>
  <c r="G31" i="1"/>
  <c r="C31" i="1"/>
  <c r="H30" i="1"/>
  <c r="D30" i="1"/>
  <c r="E29" i="1"/>
  <c r="G34" i="1"/>
  <c r="C34" i="1"/>
  <c r="H33" i="1"/>
  <c r="D33" i="1"/>
  <c r="E32" i="1"/>
  <c r="F31" i="1"/>
  <c r="B31" i="1"/>
  <c r="E34" i="1"/>
  <c r="F33" i="1"/>
  <c r="B33" i="1"/>
  <c r="G32" i="1"/>
  <c r="C32" i="1"/>
  <c r="H31" i="1"/>
  <c r="D31" i="1"/>
  <c r="E30" i="1"/>
  <c r="F29" i="1"/>
  <c r="B29" i="1"/>
  <c r="F34" i="1"/>
  <c r="E31" i="1"/>
  <c r="B30" i="1"/>
  <c r="G29" i="1"/>
  <c r="B34" i="1"/>
  <c r="G33" i="1"/>
  <c r="G30" i="1"/>
  <c r="D29" i="1"/>
  <c r="J27" i="1"/>
  <c r="C33" i="1"/>
  <c r="H32" i="1"/>
  <c r="F30" i="1"/>
  <c r="C29" i="1"/>
  <c r="C30" i="1"/>
  <c r="D32" i="1"/>
  <c r="H29" i="1"/>
  <c r="M34" i="1" l="1"/>
  <c r="N33" i="1"/>
  <c r="J33" i="1"/>
  <c r="O32" i="1"/>
  <c r="K32" i="1"/>
  <c r="P31" i="1"/>
  <c r="L31" i="1"/>
  <c r="M30" i="1"/>
  <c r="N29" i="1"/>
  <c r="J29" i="1"/>
  <c r="P34" i="1"/>
  <c r="L34" i="1"/>
  <c r="M33" i="1"/>
  <c r="N32" i="1"/>
  <c r="J32" i="1"/>
  <c r="O31" i="1"/>
  <c r="K31" i="1"/>
  <c r="P30" i="1"/>
  <c r="L30" i="1"/>
  <c r="N34" i="1"/>
  <c r="J34" i="1"/>
  <c r="O33" i="1"/>
  <c r="K33" i="1"/>
  <c r="P32" i="1"/>
  <c r="L32" i="1"/>
  <c r="M31" i="1"/>
  <c r="N30" i="1"/>
  <c r="J30" i="1"/>
  <c r="O29" i="1"/>
  <c r="K29" i="1"/>
  <c r="L33" i="1"/>
  <c r="K30" i="1"/>
  <c r="P29" i="1"/>
  <c r="R27" i="1"/>
  <c r="M32" i="1"/>
  <c r="M29" i="1"/>
  <c r="O34" i="1"/>
  <c r="N31" i="1"/>
  <c r="L29" i="1"/>
  <c r="K34" i="1"/>
  <c r="P33" i="1"/>
  <c r="J31" i="1"/>
  <c r="O30" i="1"/>
  <c r="V34" i="1" l="1"/>
  <c r="R34" i="1"/>
  <c r="W33" i="1"/>
  <c r="S33" i="1"/>
  <c r="X32" i="1"/>
  <c r="T32" i="1"/>
  <c r="U31" i="1"/>
  <c r="V30" i="1"/>
  <c r="R30" i="1"/>
  <c r="W29" i="1"/>
  <c r="S29" i="1"/>
  <c r="B36" i="1"/>
  <c r="U34" i="1"/>
  <c r="V33" i="1"/>
  <c r="R33" i="1"/>
  <c r="W32" i="1"/>
  <c r="S32" i="1"/>
  <c r="X31" i="1"/>
  <c r="T31" i="1"/>
  <c r="U30" i="1"/>
  <c r="W34" i="1"/>
  <c r="S34" i="1"/>
  <c r="X33" i="1"/>
  <c r="T33" i="1"/>
  <c r="U32" i="1"/>
  <c r="V31" i="1"/>
  <c r="R31" i="1"/>
  <c r="W30" i="1"/>
  <c r="S30" i="1"/>
  <c r="X29" i="1"/>
  <c r="T29" i="1"/>
  <c r="X34" i="1"/>
  <c r="R32" i="1"/>
  <c r="W31" i="1"/>
  <c r="T34" i="1"/>
  <c r="S31" i="1"/>
  <c r="X30" i="1"/>
  <c r="V29" i="1"/>
  <c r="U33" i="1"/>
  <c r="T30" i="1"/>
  <c r="U29" i="1"/>
  <c r="V32" i="1"/>
  <c r="R29" i="1"/>
  <c r="X53" i="1" l="1"/>
  <c r="X54" i="1"/>
  <c r="T54" i="1"/>
  <c r="O54" i="1"/>
  <c r="K54" i="1"/>
  <c r="N53" i="1"/>
  <c r="J49" i="1"/>
  <c r="E54" i="1"/>
  <c r="E49" i="1"/>
  <c r="W53" i="1"/>
  <c r="W54" i="1"/>
  <c r="S54" i="1"/>
  <c r="N54" i="1"/>
  <c r="J54" i="1"/>
  <c r="M53" i="1"/>
  <c r="H54" i="1"/>
  <c r="D54" i="1"/>
  <c r="D49" i="1"/>
  <c r="V53" i="1"/>
  <c r="V54" i="1"/>
  <c r="R54" i="1"/>
  <c r="M54" i="1"/>
  <c r="P53" i="1"/>
  <c r="L53" i="1"/>
  <c r="G54" i="1"/>
  <c r="C54" i="1"/>
  <c r="C49" i="1"/>
  <c r="R49" i="1"/>
  <c r="U54" i="1"/>
  <c r="P54" i="1"/>
  <c r="L54" i="1"/>
  <c r="O53" i="1"/>
  <c r="K53" i="1"/>
  <c r="F54" i="1"/>
  <c r="F49" i="1"/>
  <c r="B49" i="1"/>
  <c r="F43" i="1"/>
  <c r="B43" i="1"/>
  <c r="G42" i="1"/>
  <c r="C42" i="1"/>
  <c r="H41" i="1"/>
  <c r="D41" i="1"/>
  <c r="E40" i="1"/>
  <c r="F39" i="1"/>
  <c r="B39" i="1"/>
  <c r="G38" i="1"/>
  <c r="C38" i="1"/>
  <c r="J36" i="1"/>
  <c r="E43" i="1"/>
  <c r="F42" i="1"/>
  <c r="B42" i="1"/>
  <c r="G41" i="1"/>
  <c r="C41" i="1"/>
  <c r="H40" i="1"/>
  <c r="D40" i="1"/>
  <c r="E39" i="1"/>
  <c r="F38" i="1"/>
  <c r="B38" i="1"/>
  <c r="G43" i="1"/>
  <c r="C43" i="1"/>
  <c r="H42" i="1"/>
  <c r="D42" i="1"/>
  <c r="E41" i="1"/>
  <c r="F40" i="1"/>
  <c r="B40" i="1"/>
  <c r="G39" i="1"/>
  <c r="C39" i="1"/>
  <c r="H38" i="1"/>
  <c r="D38" i="1"/>
  <c r="D43" i="1"/>
  <c r="C40" i="1"/>
  <c r="H39" i="1"/>
  <c r="E42" i="1"/>
  <c r="D39" i="1"/>
  <c r="F41" i="1"/>
  <c r="E38" i="1"/>
  <c r="H43" i="1"/>
  <c r="B41" i="1"/>
  <c r="G40" i="1"/>
  <c r="O43" i="1" l="1"/>
  <c r="K43" i="1"/>
  <c r="P42" i="1"/>
  <c r="L42" i="1"/>
  <c r="M41" i="1"/>
  <c r="N40" i="1"/>
  <c r="J40" i="1"/>
  <c r="O39" i="1"/>
  <c r="K39" i="1"/>
  <c r="P38" i="1"/>
  <c r="L38" i="1"/>
  <c r="N43" i="1"/>
  <c r="J43" i="1"/>
  <c r="O42" i="1"/>
  <c r="K42" i="1"/>
  <c r="P41" i="1"/>
  <c r="L41" i="1"/>
  <c r="M40" i="1"/>
  <c r="N39" i="1"/>
  <c r="J39" i="1"/>
  <c r="O38" i="1"/>
  <c r="K38" i="1"/>
  <c r="P43" i="1"/>
  <c r="L43" i="1"/>
  <c r="M42" i="1"/>
  <c r="N41" i="1"/>
  <c r="J41" i="1"/>
  <c r="O40" i="1"/>
  <c r="K40" i="1"/>
  <c r="P39" i="1"/>
  <c r="L39" i="1"/>
  <c r="M38" i="1"/>
  <c r="R36" i="1"/>
  <c r="J42" i="1"/>
  <c r="O41" i="1"/>
  <c r="N38" i="1"/>
  <c r="K41" i="1"/>
  <c r="P40" i="1"/>
  <c r="J38" i="1"/>
  <c r="M43" i="1"/>
  <c r="L40" i="1"/>
  <c r="N42" i="1"/>
  <c r="M39" i="1"/>
  <c r="X43" i="1" l="1"/>
  <c r="T43" i="1"/>
  <c r="U42" i="1"/>
  <c r="V41" i="1"/>
  <c r="R41" i="1"/>
  <c r="W40" i="1"/>
  <c r="S40" i="1"/>
  <c r="X39" i="1"/>
  <c r="T39" i="1"/>
  <c r="U38" i="1"/>
  <c r="W43" i="1"/>
  <c r="S43" i="1"/>
  <c r="X42" i="1"/>
  <c r="T42" i="1"/>
  <c r="U41" i="1"/>
  <c r="V40" i="1"/>
  <c r="R40" i="1"/>
  <c r="W39" i="1"/>
  <c r="S39" i="1"/>
  <c r="X38" i="1"/>
  <c r="T38" i="1"/>
  <c r="U43" i="1"/>
  <c r="V42" i="1"/>
  <c r="R42" i="1"/>
  <c r="W41" i="1"/>
  <c r="S41" i="1"/>
  <c r="X40" i="1"/>
  <c r="T40" i="1"/>
  <c r="U39" i="1"/>
  <c r="V38" i="1"/>
  <c r="R38" i="1"/>
  <c r="V43" i="1"/>
  <c r="U40" i="1"/>
  <c r="R43" i="1"/>
  <c r="W42" i="1"/>
  <c r="V39" i="1"/>
  <c r="S42" i="1"/>
  <c r="X41" i="1"/>
  <c r="R39" i="1"/>
  <c r="W38" i="1"/>
  <c r="T41" i="1"/>
  <c r="S38" i="1"/>
</calcChain>
</file>

<file path=xl/sharedStrings.xml><?xml version="1.0" encoding="utf-8"?>
<sst xmlns="http://schemas.openxmlformats.org/spreadsheetml/2006/main" count="107" uniqueCount="23">
  <si>
    <t>Yearly Calendar Template</t>
  </si>
  <si>
    <t>Yearly Calendars</t>
  </si>
  <si>
    <t>© 2013 Vertex42 LLC</t>
  </si>
  <si>
    <t>Year:</t>
  </si>
  <si>
    <t>Month:</t>
  </si>
  <si>
    <t>Start Day</t>
  </si>
  <si>
    <t>1:Sun, 2:Mon</t>
  </si>
  <si>
    <t>Trimestre 2</t>
  </si>
  <si>
    <t xml:space="preserve">Trimestre 3 </t>
  </si>
  <si>
    <t>Trimestre 4</t>
  </si>
  <si>
    <t>Trimestre 5</t>
  </si>
  <si>
    <t>FERIADOS UDD</t>
  </si>
  <si>
    <t>Salida a las 14:00</t>
  </si>
  <si>
    <t>Trimestre 1 Inicio generación 202105</t>
  </si>
  <si>
    <t>L</t>
  </si>
  <si>
    <t>M</t>
  </si>
  <si>
    <t>J</t>
  </si>
  <si>
    <t>V</t>
  </si>
  <si>
    <t>S</t>
  </si>
  <si>
    <t>D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</si>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</sst>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m"/>
    <numFmt numFmtId="165" formatCode="d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Tahoma"/>
      <family val="2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b/>
      <sz val="32"/>
      <color theme="4" tint="-0.249977111117893"/>
      <name val="Calibri Light"/>
      <family val="2"/>
      <scheme val="major"/>
    </font>
    <font>
      <sz val="20"/>
      <name val="Calibri Light"/>
      <family val="2"/>
      <scheme val="major"/>
    </font>
    <font>
      <sz val="16"/>
      <name val="Arial"/>
      <family val="2"/>
    </font>
    <font>
      <b/>
      <sz val="14"/>
      <color theme="0"/>
      <name val="Calibri Light"/>
      <family val="1"/>
      <scheme val="major"/>
    </font>
    <font>
      <sz val="12"/>
      <name val="Calibri"/>
      <family val="1"/>
      <scheme val="minor"/>
    </font>
    <font>
      <sz val="14"/>
      <name val="Arial"/>
      <family val="2"/>
    </font>
    <font>
      <sz val="12"/>
      <color theme="0"/>
      <name val="Arial"/>
      <family val="1"/>
    </font>
    <font>
      <b/>
      <sz val="12"/>
      <name val="Arial"/>
      <family val="2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59996337778862885"/>
      </left>
      <right style="thin">
        <color theme="4" tint="0.59996337778862885"/>
      </right>
      <top/>
      <bottom style="thin">
        <color theme="4" tint="0.59996337778862885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5" fillId="2" borderId="0" xfId="1" applyFont="1" applyFill="1" applyBorder="1" applyAlignment="1">
      <alignment horizontal="right"/>
    </xf>
    <xf numFmtId="0" fontId="3" fillId="2" borderId="0" xfId="1" applyFont="1" applyFill="1" applyAlignment="1">
      <alignment horizontal="right"/>
    </xf>
    <xf numFmtId="0" fontId="5" fillId="2" borderId="0" xfId="1" applyFont="1" applyFill="1" applyAlignment="1">
      <alignment horizontal="right"/>
    </xf>
    <xf numFmtId="0" fontId="6" fillId="2" borderId="0" xfId="1" applyFont="1" applyFill="1"/>
    <xf numFmtId="0" fontId="3" fillId="0" borderId="0" xfId="1" applyFont="1"/>
    <xf numFmtId="0" fontId="3" fillId="0" borderId="0" xfId="1" applyFont="1" applyAlignment="1">
      <alignment vertical="center"/>
    </xf>
    <xf numFmtId="0" fontId="9" fillId="0" borderId="0" xfId="0" applyFont="1"/>
    <xf numFmtId="0" fontId="11" fillId="0" borderId="0" xfId="1" applyFont="1" applyBorder="1" applyAlignment="1">
      <alignment vertical="center"/>
    </xf>
    <xf numFmtId="0" fontId="12" fillId="0" borderId="0" xfId="0" applyFont="1"/>
    <xf numFmtId="0" fontId="11" fillId="0" borderId="0" xfId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5" fillId="0" borderId="0" xfId="1" applyFont="1"/>
    <xf numFmtId="0" fontId="0" fillId="6" borderId="6" xfId="0" applyFont="1" applyFill="1" applyBorder="1" applyAlignment="1">
      <alignment horizontal="left"/>
    </xf>
    <xf numFmtId="0" fontId="0" fillId="7" borderId="7" xfId="0" applyFont="1" applyFill="1" applyBorder="1" applyAlignment="1">
      <alignment horizontal="left"/>
    </xf>
    <xf numFmtId="165" fontId="17" fillId="8" borderId="7" xfId="0" applyNumberFormat="1" applyFont="1" applyFill="1" applyBorder="1" applyAlignment="1">
      <alignment horizontal="left"/>
    </xf>
    <xf numFmtId="165" fontId="0" fillId="4" borderId="7" xfId="0" applyNumberFormat="1" applyFont="1" applyFill="1" applyBorder="1" applyAlignment="1">
      <alignment horizontal="left"/>
    </xf>
    <xf numFmtId="165" fontId="0" fillId="9" borderId="7" xfId="0" applyNumberFormat="1" applyFont="1" applyFill="1" applyBorder="1" applyAlignment="1">
      <alignment horizontal="left"/>
    </xf>
    <xf numFmtId="0" fontId="17" fillId="10" borderId="7" xfId="0" applyFont="1" applyFill="1" applyBorder="1"/>
    <xf numFmtId="0" fontId="0" fillId="11" borderId="8" xfId="0" applyFont="1" applyFill="1" applyBorder="1"/>
    <xf numFmtId="0" fontId="16" fillId="0" borderId="0" xfId="1" applyFont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165" fontId="14" fillId="0" borderId="12" xfId="0" applyNumberFormat="1" applyFont="1" applyFill="1" applyBorder="1" applyAlignment="1">
      <alignment horizontal="center" vertical="center"/>
    </xf>
    <xf numFmtId="165" fontId="14" fillId="5" borderId="12" xfId="0" applyNumberFormat="1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165" fontId="14" fillId="6" borderId="12" xfId="0" applyNumberFormat="1" applyFont="1" applyFill="1" applyBorder="1" applyAlignment="1">
      <alignment horizontal="center" vertical="center"/>
    </xf>
    <xf numFmtId="165" fontId="14" fillId="7" borderId="12" xfId="0" applyNumberFormat="1" applyFont="1" applyFill="1" applyBorder="1" applyAlignment="1">
      <alignment horizontal="center" vertical="center"/>
    </xf>
    <xf numFmtId="165" fontId="14" fillId="0" borderId="13" xfId="0" applyNumberFormat="1" applyFont="1" applyFill="1" applyBorder="1" applyAlignment="1">
      <alignment horizontal="center" vertical="center"/>
    </xf>
    <xf numFmtId="165" fontId="14" fillId="8" borderId="12" xfId="0" applyNumberFormat="1" applyFont="1" applyFill="1" applyBorder="1" applyAlignment="1">
      <alignment horizontal="center" vertical="center"/>
    </xf>
    <xf numFmtId="165" fontId="14" fillId="4" borderId="12" xfId="0" applyNumberFormat="1" applyFont="1" applyFill="1" applyBorder="1" applyAlignment="1">
      <alignment horizontal="center" vertical="center"/>
    </xf>
    <xf numFmtId="0" fontId="18" fillId="0" borderId="9" xfId="1" applyFont="1" applyFill="1" applyBorder="1" applyAlignment="1">
      <alignment horizontal="center" vertical="center"/>
    </xf>
    <xf numFmtId="0" fontId="18" fillId="0" borderId="10" xfId="1" applyFont="1" applyFill="1" applyBorder="1" applyAlignment="1">
      <alignment horizontal="center" vertical="center"/>
    </xf>
    <xf numFmtId="0" fontId="18" fillId="0" borderId="11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164" fontId="10" fillId="3" borderId="4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Border="1" applyAlignment="1">
      <alignment horizontal="center" vertical="center"/>
    </xf>
    <xf numFmtId="164" fontId="10" fillId="3" borderId="5" xfId="0" applyNumberFormat="1" applyFont="1" applyFill="1" applyBorder="1" applyAlignment="1">
      <alignment horizontal="center" vertical="center"/>
    </xf>
    <xf numFmtId="164" fontId="19" fillId="3" borderId="12" xfId="0" applyNumberFormat="1" applyFont="1" applyFill="1" applyBorder="1" applyAlignment="1">
      <alignment horizontal="center" vertical="center"/>
    </xf>
    <xf numFmtId="0" fontId="4" fillId="2" borderId="0" xfId="2" applyFill="1" applyAlignment="1" applyProtection="1">
      <alignment horizontal="left"/>
    </xf>
    <xf numFmtId="0" fontId="3" fillId="0" borderId="1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7" fillId="0" borderId="9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13">
    <dxf>
      <font>
        <color theme="4" tint="-0.24994659260841701"/>
      </font>
    </dxf>
    <dxf>
      <fill>
        <patternFill>
          <bgColor theme="4" tint="0.79998168889431442"/>
        </patternFill>
      </fill>
    </dxf>
    <dxf>
      <font>
        <color theme="4" tint="-0.24994659260841701"/>
      </font>
    </dxf>
    <dxf>
      <fill>
        <patternFill>
          <bgColor theme="4" tint="0.79998168889431442"/>
        </patternFill>
      </fill>
    </dxf>
    <dxf>
      <font>
        <color theme="4" tint="-0.24994659260841701"/>
      </font>
    </dxf>
    <dxf>
      <fill>
        <patternFill>
          <bgColor theme="4" tint="0.79998168889431442"/>
        </patternFill>
      </fill>
    </dxf>
    <dxf>
      <font>
        <color theme="4" tint="-0.24994659260841701"/>
      </font>
    </dxf>
    <dxf>
      <fill>
        <patternFill>
          <bgColor theme="4" tint="0.79998168889431442"/>
        </patternFill>
      </fill>
    </dxf>
    <dxf>
      <numFmt numFmtId="166" formatCode="mmmm\ \'yy"/>
    </dxf>
    <dxf>
      <numFmt numFmtId="166" formatCode="mmmm\ \'yy"/>
    </dxf>
    <dxf>
      <font>
        <color theme="4" tint="-0.24994659260841701"/>
      </font>
    </dxf>
    <dxf>
      <fill>
        <patternFill>
          <bgColor theme="4" tint="0.79998168889431442"/>
        </patternFill>
      </fill>
    </dxf>
    <dxf>
      <numFmt numFmtId="166" formatCode="mmmm\ \'yy"/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ertex42.com/calendars/yearly-calenda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4"/>
  <sheetViews>
    <sheetView tabSelected="1" topLeftCell="A6" zoomScale="90" zoomScaleNormal="90" workbookViewId="0">
      <selection activeCell="A6" sqref="A6"/>
    </sheetView>
  </sheetViews>
  <sheetFormatPr baseColWidth="10" defaultRowHeight="15" x14ac:dyDescent="0.25"/>
  <cols>
    <col min="1" max="24" width="4.140625" customWidth="1"/>
    <col min="26" max="26" width="33.42578125" bestFit="1" customWidth="1"/>
  </cols>
  <sheetData>
    <row r="1" spans="1:26" ht="15.75" hidden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40" t="s">
        <v>1</v>
      </c>
      <c r="K1" s="40"/>
      <c r="L1" s="40"/>
      <c r="M1" s="40"/>
      <c r="N1" s="40"/>
      <c r="O1" s="40"/>
      <c r="P1" s="40"/>
      <c r="Q1" s="2"/>
      <c r="R1" s="2"/>
      <c r="S1" s="2"/>
      <c r="T1" s="2"/>
      <c r="U1" s="2"/>
      <c r="V1" s="2"/>
      <c r="W1" s="2"/>
      <c r="X1" s="3" t="s">
        <v>2</v>
      </c>
    </row>
    <row r="2" spans="1:26" hidden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6" hidden="1" x14ac:dyDescent="0.25">
      <c r="A3" s="2"/>
      <c r="B3" s="2"/>
      <c r="C3" s="4" t="s">
        <v>3</v>
      </c>
      <c r="D3" s="41">
        <v>2021</v>
      </c>
      <c r="E3" s="42"/>
      <c r="F3" s="43"/>
      <c r="G3" s="2"/>
      <c r="H3" s="2"/>
      <c r="I3" s="4" t="s">
        <v>4</v>
      </c>
      <c r="J3" s="41">
        <v>1</v>
      </c>
      <c r="K3" s="43"/>
      <c r="L3" s="2"/>
      <c r="M3" s="2"/>
      <c r="N3" s="5" t="s">
        <v>5</v>
      </c>
      <c r="O3" s="41">
        <v>2</v>
      </c>
      <c r="P3" s="43"/>
      <c r="Q3" s="6" t="s">
        <v>6</v>
      </c>
      <c r="R3" s="2"/>
      <c r="S3" s="2"/>
      <c r="T3" s="2"/>
      <c r="U3" s="2"/>
      <c r="V3" s="2"/>
      <c r="W3" s="2"/>
      <c r="X3" s="2"/>
    </row>
    <row r="4" spans="1:26" hidden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6" hidden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6" ht="42.75" thickBot="1" x14ac:dyDescent="0.3">
      <c r="A6" s="7"/>
      <c r="B6" s="44">
        <f>IF($J$3=1,D3,D3&amp;"-"&amp;D3+1)</f>
        <v>2021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6"/>
    </row>
    <row r="7" spans="1:26" ht="6.6" customHeight="1" x14ac:dyDescent="0.25">
      <c r="A7" s="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</row>
    <row r="8" spans="1:26" x14ac:dyDescent="0.25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6" ht="21" thickBot="1" x14ac:dyDescent="0.35">
      <c r="A9" s="9"/>
      <c r="B9" s="36">
        <f>DATE(D3,J3,1)</f>
        <v>44197</v>
      </c>
      <c r="C9" s="37"/>
      <c r="D9" s="37"/>
      <c r="E9" s="37"/>
      <c r="F9" s="37"/>
      <c r="G9" s="37"/>
      <c r="H9" s="38"/>
      <c r="I9" s="10"/>
      <c r="J9" s="36">
        <f>EDATE(B9,1)</f>
        <v>44228</v>
      </c>
      <c r="K9" s="37"/>
      <c r="L9" s="37"/>
      <c r="M9" s="37"/>
      <c r="N9" s="37"/>
      <c r="O9" s="37"/>
      <c r="P9" s="38"/>
      <c r="Q9" s="10"/>
      <c r="R9" s="36">
        <f>EDATE(J9,1)</f>
        <v>44256</v>
      </c>
      <c r="S9" s="37"/>
      <c r="T9" s="37"/>
      <c r="U9" s="37"/>
      <c r="V9" s="37"/>
      <c r="W9" s="37"/>
      <c r="X9" s="38"/>
    </row>
    <row r="10" spans="1:26" ht="18" x14ac:dyDescent="0.25">
      <c r="A10" s="11"/>
      <c r="B10" s="26" t="s">
        <v>14</v>
      </c>
      <c r="C10" s="26" t="s">
        <v>15</v>
      </c>
      <c r="D10" s="26" t="str">
        <f>INDEX({"Su";"M";"Tu";"W";"Th";"F";"Sa"},1+MOD($O$3+3-2,7))</f>
        <v>W</v>
      </c>
      <c r="E10" s="26" t="s">
        <v>16</v>
      </c>
      <c r="F10" s="26" t="s">
        <v>17</v>
      </c>
      <c r="G10" s="26" t="s">
        <v>18</v>
      </c>
      <c r="H10" s="26" t="s">
        <v>19</v>
      </c>
      <c r="I10" s="10"/>
      <c r="J10" s="26" t="s">
        <v>14</v>
      </c>
      <c r="K10" s="26" t="s">
        <v>15</v>
      </c>
      <c r="L10" s="26" t="str">
        <f>INDEX({"Su";"M";"Tu";"W";"Th";"F";"Sa"},1+MOD($O$3+3-2,7))</f>
        <v>W</v>
      </c>
      <c r="M10" s="26" t="s">
        <v>16</v>
      </c>
      <c r="N10" s="26" t="s">
        <v>17</v>
      </c>
      <c r="O10" s="26" t="s">
        <v>18</v>
      </c>
      <c r="P10" s="26" t="s">
        <v>19</v>
      </c>
      <c r="Q10" s="12"/>
      <c r="R10" s="26" t="s">
        <v>14</v>
      </c>
      <c r="S10" s="26" t="s">
        <v>15</v>
      </c>
      <c r="T10" s="26" t="str">
        <f>INDEX({"Su";"M";"Tu";"W";"Th";"F";"Sa"},1+MOD($O$3+3-2,7))</f>
        <v>W</v>
      </c>
      <c r="U10" s="26" t="s">
        <v>16</v>
      </c>
      <c r="V10" s="26" t="s">
        <v>17</v>
      </c>
      <c r="W10" s="26" t="s">
        <v>18</v>
      </c>
      <c r="X10" s="26" t="s">
        <v>19</v>
      </c>
      <c r="Z10" s="15" t="s">
        <v>13</v>
      </c>
    </row>
    <row r="11" spans="1:26" ht="18" x14ac:dyDescent="0.25">
      <c r="A11" s="11"/>
      <c r="B11" s="24" t="str">
        <f t="shared" ref="B11:H16" si="0">IF(MONTH($B$9)&lt;&gt;MONTH($B$9-(WEEKDAY($B$9,1)-($O$3-1))-IF((WEEKDAY($B$9,1)-($O$3-1))&lt;=0,7,0)+(ROW(B11)-ROW($B$11))*7+(COLUMN(B11)-COLUMN($B$11)+1)),"",$B$9-(WEEKDAY($B$9,1)-($O$3-1))-IF((WEEKDAY($B$9,1)-($O$3-1))&lt;=0,7,0)+(ROW(B11)-ROW($B$11))*7+(COLUMN(B11)-COLUMN($B$11)+1))</f>
        <v/>
      </c>
      <c r="C11" s="24" t="str">
        <f t="shared" si="0"/>
        <v/>
      </c>
      <c r="D11" s="24" t="str">
        <f t="shared" si="0"/>
        <v/>
      </c>
      <c r="E11" s="24" t="str">
        <f t="shared" si="0"/>
        <v/>
      </c>
      <c r="F11" s="25">
        <f t="shared" si="0"/>
        <v>44197</v>
      </c>
      <c r="G11" s="24">
        <f t="shared" si="0"/>
        <v>44198</v>
      </c>
      <c r="H11" s="24">
        <f t="shared" si="0"/>
        <v>44199</v>
      </c>
      <c r="I11" s="10"/>
      <c r="J11" s="24">
        <f t="shared" ref="J11:P16" si="1">IF(MONTH($J$9)&lt;&gt;MONTH($J$9-(WEEKDAY($J$9,1)-($O$3-1))-IF((WEEKDAY($J$9,1)-($O$3-1))&lt;=0,7,0)+(ROW(J11)-ROW($J$11))*7+(COLUMN(J11)-COLUMN($J$11)+1)),"",$J$9-(WEEKDAY($J$9,1)-($O$3-1))-IF((WEEKDAY($J$9,1)-($O$3-1))&lt;=0,7,0)+(ROW(J11)-ROW($J$11))*7+(COLUMN(J11)-COLUMN($J$11)+1))</f>
        <v>44228</v>
      </c>
      <c r="K11" s="24">
        <f t="shared" si="1"/>
        <v>44229</v>
      </c>
      <c r="L11" s="24">
        <f t="shared" si="1"/>
        <v>44230</v>
      </c>
      <c r="M11" s="24">
        <f t="shared" si="1"/>
        <v>44231</v>
      </c>
      <c r="N11" s="24">
        <f t="shared" si="1"/>
        <v>44232</v>
      </c>
      <c r="O11" s="24">
        <f t="shared" si="1"/>
        <v>44233</v>
      </c>
      <c r="P11" s="24">
        <f t="shared" si="1"/>
        <v>44234</v>
      </c>
      <c r="Q11" s="10"/>
      <c r="R11" s="24">
        <f t="shared" ref="R11:X16" si="2">IF(MONTH($R$9)&lt;&gt;MONTH($R$9-(WEEKDAY($R$9,1)-($O$3-1))-IF((WEEKDAY($R$9,1)-($O$3-1))&lt;=0,7,0)+(ROW(R11)-ROW($R$11))*7+(COLUMN(R11)-COLUMN($R$11)+1)),"",$R$9-(WEEKDAY($R$9,1)-($O$3-1))-IF((WEEKDAY($R$9,1)-($O$3-1))&lt;=0,7,0)+(ROW(R11)-ROW($R$11))*7+(COLUMN(R11)-COLUMN($R$11)+1))</f>
        <v>44256</v>
      </c>
      <c r="S11" s="24">
        <f t="shared" si="2"/>
        <v>44257</v>
      </c>
      <c r="T11" s="24">
        <f t="shared" si="2"/>
        <v>44258</v>
      </c>
      <c r="U11" s="24">
        <f t="shared" si="2"/>
        <v>44259</v>
      </c>
      <c r="V11" s="24">
        <f t="shared" si="2"/>
        <v>44260</v>
      </c>
      <c r="W11" s="24">
        <f t="shared" si="2"/>
        <v>44261</v>
      </c>
      <c r="X11" s="24">
        <f t="shared" si="2"/>
        <v>44262</v>
      </c>
      <c r="Z11" s="16" t="s">
        <v>7</v>
      </c>
    </row>
    <row r="12" spans="1:26" ht="18" x14ac:dyDescent="0.25">
      <c r="A12" s="11"/>
      <c r="B12" s="24">
        <f t="shared" si="0"/>
        <v>44200</v>
      </c>
      <c r="C12" s="24">
        <f t="shared" si="0"/>
        <v>44201</v>
      </c>
      <c r="D12" s="24">
        <f t="shared" si="0"/>
        <v>44202</v>
      </c>
      <c r="E12" s="24">
        <f t="shared" si="0"/>
        <v>44203</v>
      </c>
      <c r="F12" s="24">
        <f t="shared" si="0"/>
        <v>44204</v>
      </c>
      <c r="G12" s="24">
        <f t="shared" si="0"/>
        <v>44205</v>
      </c>
      <c r="H12" s="24">
        <f t="shared" si="0"/>
        <v>44206</v>
      </c>
      <c r="I12" s="10"/>
      <c r="J12" s="24">
        <f t="shared" si="1"/>
        <v>44235</v>
      </c>
      <c r="K12" s="24">
        <f t="shared" si="1"/>
        <v>44236</v>
      </c>
      <c r="L12" s="24">
        <f t="shared" si="1"/>
        <v>44237</v>
      </c>
      <c r="M12" s="24">
        <f t="shared" si="1"/>
        <v>44238</v>
      </c>
      <c r="N12" s="24">
        <f t="shared" si="1"/>
        <v>44239</v>
      </c>
      <c r="O12" s="24">
        <f t="shared" si="1"/>
        <v>44240</v>
      </c>
      <c r="P12" s="24">
        <f t="shared" si="1"/>
        <v>44241</v>
      </c>
      <c r="Q12" s="10"/>
      <c r="R12" s="24">
        <f t="shared" si="2"/>
        <v>44263</v>
      </c>
      <c r="S12" s="24">
        <f t="shared" si="2"/>
        <v>44264</v>
      </c>
      <c r="T12" s="24">
        <f t="shared" si="2"/>
        <v>44265</v>
      </c>
      <c r="U12" s="24">
        <f t="shared" si="2"/>
        <v>44266</v>
      </c>
      <c r="V12" s="24">
        <f t="shared" si="2"/>
        <v>44267</v>
      </c>
      <c r="W12" s="24">
        <f t="shared" si="2"/>
        <v>44268</v>
      </c>
      <c r="X12" s="24">
        <f t="shared" si="2"/>
        <v>44269</v>
      </c>
      <c r="Z12" s="17" t="s">
        <v>8</v>
      </c>
    </row>
    <row r="13" spans="1:26" ht="18" x14ac:dyDescent="0.25">
      <c r="A13" s="11"/>
      <c r="B13" s="24">
        <f t="shared" si="0"/>
        <v>44207</v>
      </c>
      <c r="C13" s="24">
        <f t="shared" si="0"/>
        <v>44208</v>
      </c>
      <c r="D13" s="24">
        <f t="shared" si="0"/>
        <v>44209</v>
      </c>
      <c r="E13" s="24">
        <f t="shared" si="0"/>
        <v>44210</v>
      </c>
      <c r="F13" s="24">
        <f t="shared" si="0"/>
        <v>44211</v>
      </c>
      <c r="G13" s="24">
        <f t="shared" si="0"/>
        <v>44212</v>
      </c>
      <c r="H13" s="24">
        <f t="shared" si="0"/>
        <v>44213</v>
      </c>
      <c r="I13" s="10"/>
      <c r="J13" s="24">
        <f t="shared" si="1"/>
        <v>44242</v>
      </c>
      <c r="K13" s="24">
        <f t="shared" si="1"/>
        <v>44243</v>
      </c>
      <c r="L13" s="24">
        <f t="shared" si="1"/>
        <v>44244</v>
      </c>
      <c r="M13" s="24">
        <f t="shared" si="1"/>
        <v>44245</v>
      </c>
      <c r="N13" s="24">
        <f t="shared" si="1"/>
        <v>44246</v>
      </c>
      <c r="O13" s="24">
        <f t="shared" si="1"/>
        <v>44247</v>
      </c>
      <c r="P13" s="24">
        <f t="shared" si="1"/>
        <v>44248</v>
      </c>
      <c r="Q13" s="10"/>
      <c r="R13" s="24">
        <f t="shared" si="2"/>
        <v>44270</v>
      </c>
      <c r="S13" s="24">
        <f t="shared" si="2"/>
        <v>44271</v>
      </c>
      <c r="T13" s="24">
        <f t="shared" si="2"/>
        <v>44272</v>
      </c>
      <c r="U13" s="24">
        <f t="shared" si="2"/>
        <v>44273</v>
      </c>
      <c r="V13" s="24">
        <f t="shared" si="2"/>
        <v>44274</v>
      </c>
      <c r="W13" s="24">
        <f t="shared" si="2"/>
        <v>44275</v>
      </c>
      <c r="X13" s="24">
        <f t="shared" si="2"/>
        <v>44276</v>
      </c>
      <c r="Z13" s="18" t="s">
        <v>9</v>
      </c>
    </row>
    <row r="14" spans="1:26" ht="18" x14ac:dyDescent="0.25">
      <c r="A14" s="11"/>
      <c r="B14" s="24">
        <f t="shared" si="0"/>
        <v>44214</v>
      </c>
      <c r="C14" s="24">
        <f t="shared" si="0"/>
        <v>44215</v>
      </c>
      <c r="D14" s="24">
        <f t="shared" si="0"/>
        <v>44216</v>
      </c>
      <c r="E14" s="24">
        <f t="shared" si="0"/>
        <v>44217</v>
      </c>
      <c r="F14" s="24">
        <f t="shared" si="0"/>
        <v>44218</v>
      </c>
      <c r="G14" s="24">
        <f t="shared" si="0"/>
        <v>44219</v>
      </c>
      <c r="H14" s="24">
        <f t="shared" si="0"/>
        <v>44220</v>
      </c>
      <c r="I14" s="10"/>
      <c r="J14" s="24">
        <f t="shared" si="1"/>
        <v>44249</v>
      </c>
      <c r="K14" s="24">
        <f t="shared" si="1"/>
        <v>44250</v>
      </c>
      <c r="L14" s="24">
        <f t="shared" si="1"/>
        <v>44251</v>
      </c>
      <c r="M14" s="24">
        <f t="shared" si="1"/>
        <v>44252</v>
      </c>
      <c r="N14" s="24">
        <f t="shared" si="1"/>
        <v>44253</v>
      </c>
      <c r="O14" s="24">
        <f t="shared" si="1"/>
        <v>44254</v>
      </c>
      <c r="P14" s="24">
        <f t="shared" si="1"/>
        <v>44255</v>
      </c>
      <c r="Q14" s="10"/>
      <c r="R14" s="24">
        <f t="shared" si="2"/>
        <v>44277</v>
      </c>
      <c r="S14" s="24">
        <f t="shared" si="2"/>
        <v>44278</v>
      </c>
      <c r="T14" s="24">
        <f t="shared" si="2"/>
        <v>44279</v>
      </c>
      <c r="U14" s="24">
        <f t="shared" si="2"/>
        <v>44280</v>
      </c>
      <c r="V14" s="24">
        <f t="shared" si="2"/>
        <v>44281</v>
      </c>
      <c r="W14" s="24">
        <f t="shared" si="2"/>
        <v>44282</v>
      </c>
      <c r="X14" s="24">
        <f t="shared" si="2"/>
        <v>44283</v>
      </c>
      <c r="Z14" s="19" t="s">
        <v>10</v>
      </c>
    </row>
    <row r="15" spans="1:26" ht="18" x14ac:dyDescent="0.25">
      <c r="A15" s="11"/>
      <c r="B15" s="24">
        <f t="shared" si="0"/>
        <v>44221</v>
      </c>
      <c r="C15" s="24">
        <f t="shared" si="0"/>
        <v>44222</v>
      </c>
      <c r="D15" s="24">
        <f t="shared" si="0"/>
        <v>44223</v>
      </c>
      <c r="E15" s="24">
        <f t="shared" si="0"/>
        <v>44224</v>
      </c>
      <c r="F15" s="24">
        <f t="shared" si="0"/>
        <v>44225</v>
      </c>
      <c r="G15" s="24">
        <f t="shared" si="0"/>
        <v>44226</v>
      </c>
      <c r="H15" s="24">
        <f t="shared" si="0"/>
        <v>44227</v>
      </c>
      <c r="I15" s="10"/>
      <c r="J15" s="24" t="str">
        <f t="shared" si="1"/>
        <v/>
      </c>
      <c r="K15" s="24" t="str">
        <f t="shared" si="1"/>
        <v/>
      </c>
      <c r="L15" s="24" t="str">
        <f t="shared" si="1"/>
        <v/>
      </c>
      <c r="M15" s="24" t="str">
        <f t="shared" si="1"/>
        <v/>
      </c>
      <c r="N15" s="24" t="str">
        <f t="shared" si="1"/>
        <v/>
      </c>
      <c r="O15" s="24" t="str">
        <f t="shared" si="1"/>
        <v/>
      </c>
      <c r="P15" s="24" t="str">
        <f t="shared" si="1"/>
        <v/>
      </c>
      <c r="Q15" s="10"/>
      <c r="R15" s="24">
        <f t="shared" si="2"/>
        <v>44284</v>
      </c>
      <c r="S15" s="24">
        <f t="shared" si="2"/>
        <v>44285</v>
      </c>
      <c r="T15" s="24">
        <f t="shared" si="2"/>
        <v>44286</v>
      </c>
      <c r="U15" s="24" t="str">
        <f t="shared" si="2"/>
        <v/>
      </c>
      <c r="V15" s="24" t="str">
        <f t="shared" si="2"/>
        <v/>
      </c>
      <c r="W15" s="24" t="str">
        <f t="shared" si="2"/>
        <v/>
      </c>
      <c r="X15" s="24" t="str">
        <f t="shared" si="2"/>
        <v/>
      </c>
      <c r="Z15" s="20" t="s">
        <v>11</v>
      </c>
    </row>
    <row r="16" spans="1:26" ht="18.75" thickBot="1" x14ac:dyDescent="0.3">
      <c r="A16" s="11"/>
      <c r="B16" s="24" t="str">
        <f t="shared" si="0"/>
        <v/>
      </c>
      <c r="C16" s="24" t="str">
        <f t="shared" si="0"/>
        <v/>
      </c>
      <c r="D16" s="24" t="str">
        <f t="shared" si="0"/>
        <v/>
      </c>
      <c r="E16" s="24" t="str">
        <f t="shared" si="0"/>
        <v/>
      </c>
      <c r="F16" s="24" t="str">
        <f t="shared" si="0"/>
        <v/>
      </c>
      <c r="G16" s="24" t="str">
        <f t="shared" si="0"/>
        <v/>
      </c>
      <c r="H16" s="24" t="str">
        <f t="shared" si="0"/>
        <v/>
      </c>
      <c r="I16" s="10"/>
      <c r="J16" s="24" t="str">
        <f t="shared" si="1"/>
        <v/>
      </c>
      <c r="K16" s="24" t="str">
        <f t="shared" si="1"/>
        <v/>
      </c>
      <c r="L16" s="24" t="str">
        <f t="shared" si="1"/>
        <v/>
      </c>
      <c r="M16" s="24" t="str">
        <f t="shared" si="1"/>
        <v/>
      </c>
      <c r="N16" s="24" t="str">
        <f t="shared" si="1"/>
        <v/>
      </c>
      <c r="O16" s="24" t="str">
        <f t="shared" si="1"/>
        <v/>
      </c>
      <c r="P16" s="24" t="str">
        <f t="shared" si="1"/>
        <v/>
      </c>
      <c r="Q16" s="10"/>
      <c r="R16" s="24" t="str">
        <f t="shared" si="2"/>
        <v/>
      </c>
      <c r="S16" s="24" t="str">
        <f t="shared" si="2"/>
        <v/>
      </c>
      <c r="T16" s="24" t="str">
        <f t="shared" si="2"/>
        <v/>
      </c>
      <c r="U16" s="24" t="str">
        <f t="shared" si="2"/>
        <v/>
      </c>
      <c r="V16" s="24" t="str">
        <f t="shared" si="2"/>
        <v/>
      </c>
      <c r="W16" s="24" t="str">
        <f t="shared" si="2"/>
        <v/>
      </c>
      <c r="X16" s="24" t="str">
        <f t="shared" si="2"/>
        <v/>
      </c>
      <c r="Z16" s="21" t="s">
        <v>12</v>
      </c>
    </row>
    <row r="17" spans="1:24" ht="18" x14ac:dyDescent="0.25">
      <c r="A17" s="11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ht="20.25" x14ac:dyDescent="0.3">
      <c r="A18" s="9"/>
      <c r="B18" s="36">
        <f>EDATE(R9,1)</f>
        <v>44287</v>
      </c>
      <c r="C18" s="37"/>
      <c r="D18" s="37"/>
      <c r="E18" s="37"/>
      <c r="F18" s="37"/>
      <c r="G18" s="37"/>
      <c r="H18" s="38"/>
      <c r="I18" s="10"/>
      <c r="J18" s="36">
        <f>EDATE(B18,1)</f>
        <v>44317</v>
      </c>
      <c r="K18" s="37"/>
      <c r="L18" s="37"/>
      <c r="M18" s="37"/>
      <c r="N18" s="37"/>
      <c r="O18" s="37"/>
      <c r="P18" s="38"/>
      <c r="Q18" s="10"/>
      <c r="R18" s="36">
        <f>EDATE(J18,1)</f>
        <v>44348</v>
      </c>
      <c r="S18" s="37"/>
      <c r="T18" s="37"/>
      <c r="U18" s="37"/>
      <c r="V18" s="37"/>
      <c r="W18" s="37"/>
      <c r="X18" s="38"/>
    </row>
    <row r="19" spans="1:24" ht="18" x14ac:dyDescent="0.25">
      <c r="A19" s="11"/>
      <c r="B19" s="26" t="s">
        <v>14</v>
      </c>
      <c r="C19" s="26" t="s">
        <v>15</v>
      </c>
      <c r="D19" s="26" t="str">
        <f>INDEX({"Su";"M";"Tu";"W";"Th";"F";"Sa"},1+MOD($O$3+3-2,7))</f>
        <v>W</v>
      </c>
      <c r="E19" s="26" t="s">
        <v>16</v>
      </c>
      <c r="F19" s="26" t="s">
        <v>17</v>
      </c>
      <c r="G19" s="26" t="s">
        <v>18</v>
      </c>
      <c r="H19" s="26" t="s">
        <v>19</v>
      </c>
      <c r="I19" s="10"/>
      <c r="J19" s="26" t="s">
        <v>14</v>
      </c>
      <c r="K19" s="26" t="s">
        <v>15</v>
      </c>
      <c r="L19" s="26" t="str">
        <f>INDEX({"Su";"M";"Tu";"W";"Th";"F";"Sa"},1+MOD($O$3+3-2,7))</f>
        <v>W</v>
      </c>
      <c r="M19" s="26" t="s">
        <v>16</v>
      </c>
      <c r="N19" s="26" t="s">
        <v>17</v>
      </c>
      <c r="O19" s="26" t="s">
        <v>18</v>
      </c>
      <c r="P19" s="26" t="s">
        <v>19</v>
      </c>
      <c r="Q19" s="12"/>
      <c r="R19" s="26" t="s">
        <v>14</v>
      </c>
      <c r="S19" s="26" t="s">
        <v>15</v>
      </c>
      <c r="T19" s="26" t="str">
        <f>INDEX({"Su";"M";"Tu";"W";"Th";"F";"Sa"},1+MOD($O$3+3-2,7))</f>
        <v>W</v>
      </c>
      <c r="U19" s="26" t="s">
        <v>16</v>
      </c>
      <c r="V19" s="26" t="s">
        <v>17</v>
      </c>
      <c r="W19" s="26" t="s">
        <v>18</v>
      </c>
      <c r="X19" s="26" t="s">
        <v>19</v>
      </c>
    </row>
    <row r="20" spans="1:24" ht="18" x14ac:dyDescent="0.25">
      <c r="A20" s="11"/>
      <c r="B20" s="24" t="str">
        <f t="shared" ref="B20:H25" si="3">IF(MONTH($B$18)&lt;&gt;MONTH($B$18-(WEEKDAY($B$18,1)-($O$3-1))-IF((WEEKDAY($B$18,1)-($O$3-1))&lt;=0,7,0)+(ROW(B20)-ROW($B$20))*7+(COLUMN(B20)-COLUMN($B$20)+1)),"",$B$18-(WEEKDAY($B$18,1)-($O$3-1))-IF((WEEKDAY($B$18,1)-($O$3-1))&lt;=0,7,0)+(ROW(B20)-ROW($B$20))*7+(COLUMN(B20)-COLUMN($B$20)+1))</f>
        <v/>
      </c>
      <c r="C20" s="24" t="str">
        <f t="shared" si="3"/>
        <v/>
      </c>
      <c r="D20" s="24" t="str">
        <f t="shared" si="3"/>
        <v/>
      </c>
      <c r="E20" s="24">
        <f t="shared" si="3"/>
        <v>44287</v>
      </c>
      <c r="F20" s="25">
        <f t="shared" si="3"/>
        <v>44288</v>
      </c>
      <c r="G20" s="25">
        <f t="shared" si="3"/>
        <v>44289</v>
      </c>
      <c r="H20" s="25">
        <f t="shared" si="3"/>
        <v>44290</v>
      </c>
      <c r="I20" s="10"/>
      <c r="J20" s="24" t="str">
        <f t="shared" ref="J20:P25" si="4">IF(MONTH($J$18)&lt;&gt;MONTH($J$18-(WEEKDAY($J$18,1)-($O$3-1))-IF((WEEKDAY($J$18,1)-($O$3-1))&lt;=0,7,0)+(ROW(J20)-ROW($J$20))*7+(COLUMN(J20)-COLUMN($J$20)+1)),"",$J$18-(WEEKDAY($J$18,1)-($O$3-1))-IF((WEEKDAY($J$18,1)-($O$3-1))&lt;=0,7,0)+(ROW(J20)-ROW($J$20))*7+(COLUMN(J20)-COLUMN($J$20)+1))</f>
        <v/>
      </c>
      <c r="K20" s="24" t="str">
        <f t="shared" si="4"/>
        <v/>
      </c>
      <c r="L20" s="24" t="str">
        <f t="shared" si="4"/>
        <v/>
      </c>
      <c r="M20" s="24" t="str">
        <f t="shared" si="4"/>
        <v/>
      </c>
      <c r="N20" s="24" t="str">
        <f t="shared" si="4"/>
        <v/>
      </c>
      <c r="O20" s="25">
        <f t="shared" si="4"/>
        <v>44317</v>
      </c>
      <c r="P20" s="24">
        <f t="shared" si="4"/>
        <v>44318</v>
      </c>
      <c r="Q20" s="10"/>
      <c r="R20" s="24" t="str">
        <f t="shared" ref="R20:X25" si="5">IF(MONTH($R$18)&lt;&gt;MONTH($R$18-(WEEKDAY($R$18,1)-($O$3-1))-IF((WEEKDAY($R$18,1)-($O$3-1))&lt;=0,7,0)+(ROW(R20)-ROW($R$20))*7+(COLUMN(R20)-COLUMN($R$20)+1)),"",$R$18-(WEEKDAY($R$18,1)-($O$3-1))-IF((WEEKDAY($R$18,1)-($O$3-1))&lt;=0,7,0)+(ROW(R20)-ROW($R$20))*7+(COLUMN(R20)-COLUMN($R$20)+1))</f>
        <v/>
      </c>
      <c r="S20" s="24">
        <f t="shared" si="5"/>
        <v>44348</v>
      </c>
      <c r="T20" s="24">
        <f t="shared" si="5"/>
        <v>44349</v>
      </c>
      <c r="U20" s="24">
        <f t="shared" si="5"/>
        <v>44350</v>
      </c>
      <c r="V20" s="27">
        <f t="shared" si="5"/>
        <v>44351</v>
      </c>
      <c r="W20" s="27">
        <f t="shared" si="5"/>
        <v>44352</v>
      </c>
      <c r="X20" s="24">
        <f t="shared" si="5"/>
        <v>44353</v>
      </c>
    </row>
    <row r="21" spans="1:24" ht="18" x14ac:dyDescent="0.25">
      <c r="A21" s="11"/>
      <c r="B21" s="24">
        <f t="shared" si="3"/>
        <v>44291</v>
      </c>
      <c r="C21" s="24">
        <f t="shared" si="3"/>
        <v>44292</v>
      </c>
      <c r="D21" s="24">
        <f t="shared" si="3"/>
        <v>44293</v>
      </c>
      <c r="E21" s="24">
        <f t="shared" si="3"/>
        <v>44294</v>
      </c>
      <c r="F21" s="24">
        <f t="shared" si="3"/>
        <v>44295</v>
      </c>
      <c r="G21" s="24">
        <f t="shared" si="3"/>
        <v>44296</v>
      </c>
      <c r="H21" s="24">
        <f t="shared" si="3"/>
        <v>44297</v>
      </c>
      <c r="I21" s="10"/>
      <c r="J21" s="24">
        <f t="shared" si="4"/>
        <v>44319</v>
      </c>
      <c r="K21" s="24">
        <f t="shared" si="4"/>
        <v>44320</v>
      </c>
      <c r="L21" s="24">
        <f t="shared" si="4"/>
        <v>44321</v>
      </c>
      <c r="M21" s="24">
        <f t="shared" si="4"/>
        <v>44322</v>
      </c>
      <c r="N21" s="27">
        <f t="shared" si="4"/>
        <v>44323</v>
      </c>
      <c r="O21" s="27">
        <f t="shared" si="4"/>
        <v>44324</v>
      </c>
      <c r="P21" s="24">
        <f t="shared" si="4"/>
        <v>44325</v>
      </c>
      <c r="Q21" s="10"/>
      <c r="R21" s="24">
        <f t="shared" si="5"/>
        <v>44354</v>
      </c>
      <c r="S21" s="24">
        <f t="shared" si="5"/>
        <v>44355</v>
      </c>
      <c r="T21" s="24">
        <f t="shared" si="5"/>
        <v>44356</v>
      </c>
      <c r="U21" s="24">
        <f t="shared" si="5"/>
        <v>44357</v>
      </c>
      <c r="V21" s="27">
        <f t="shared" si="5"/>
        <v>44358</v>
      </c>
      <c r="W21" s="27">
        <f t="shared" si="5"/>
        <v>44359</v>
      </c>
      <c r="X21" s="24">
        <f t="shared" si="5"/>
        <v>44360</v>
      </c>
    </row>
    <row r="22" spans="1:24" ht="18" x14ac:dyDescent="0.25">
      <c r="A22" s="11"/>
      <c r="B22" s="24">
        <f t="shared" si="3"/>
        <v>44298</v>
      </c>
      <c r="C22" s="24">
        <f t="shared" si="3"/>
        <v>44299</v>
      </c>
      <c r="D22" s="24">
        <f t="shared" si="3"/>
        <v>44300</v>
      </c>
      <c r="E22" s="24">
        <f t="shared" si="3"/>
        <v>44301</v>
      </c>
      <c r="F22" s="24">
        <f t="shared" si="3"/>
        <v>44302</v>
      </c>
      <c r="G22" s="24">
        <f t="shared" si="3"/>
        <v>44303</v>
      </c>
      <c r="H22" s="24">
        <f t="shared" si="3"/>
        <v>44304</v>
      </c>
      <c r="I22" s="10"/>
      <c r="J22" s="24">
        <f t="shared" si="4"/>
        <v>44326</v>
      </c>
      <c r="K22" s="24">
        <f t="shared" si="4"/>
        <v>44327</v>
      </c>
      <c r="L22" s="24">
        <f t="shared" si="4"/>
        <v>44328</v>
      </c>
      <c r="M22" s="24">
        <f t="shared" si="4"/>
        <v>44329</v>
      </c>
      <c r="N22" s="27">
        <f t="shared" si="4"/>
        <v>44330</v>
      </c>
      <c r="O22" s="27">
        <f t="shared" si="4"/>
        <v>44331</v>
      </c>
      <c r="P22" s="24">
        <f t="shared" si="4"/>
        <v>44332</v>
      </c>
      <c r="Q22" s="10"/>
      <c r="R22" s="24">
        <f t="shared" si="5"/>
        <v>44361</v>
      </c>
      <c r="S22" s="24">
        <f t="shared" si="5"/>
        <v>44362</v>
      </c>
      <c r="T22" s="24">
        <f t="shared" si="5"/>
        <v>44363</v>
      </c>
      <c r="U22" s="24">
        <f t="shared" si="5"/>
        <v>44364</v>
      </c>
      <c r="V22" s="27">
        <f t="shared" si="5"/>
        <v>44365</v>
      </c>
      <c r="W22" s="27">
        <f t="shared" si="5"/>
        <v>44366</v>
      </c>
      <c r="X22" s="24">
        <f t="shared" si="5"/>
        <v>44367</v>
      </c>
    </row>
    <row r="23" spans="1:24" ht="18" x14ac:dyDescent="0.25">
      <c r="A23" s="11"/>
      <c r="B23" s="24">
        <f t="shared" si="3"/>
        <v>44305</v>
      </c>
      <c r="C23" s="24">
        <f t="shared" si="3"/>
        <v>44306</v>
      </c>
      <c r="D23" s="24">
        <f t="shared" si="3"/>
        <v>44307</v>
      </c>
      <c r="E23" s="24">
        <f t="shared" si="3"/>
        <v>44308</v>
      </c>
      <c r="F23" s="24">
        <f t="shared" si="3"/>
        <v>44309</v>
      </c>
      <c r="G23" s="24">
        <f t="shared" si="3"/>
        <v>44310</v>
      </c>
      <c r="H23" s="24">
        <f t="shared" si="3"/>
        <v>44311</v>
      </c>
      <c r="I23" s="10"/>
      <c r="J23" s="24">
        <f t="shared" si="4"/>
        <v>44333</v>
      </c>
      <c r="K23" s="24">
        <f t="shared" si="4"/>
        <v>44334</v>
      </c>
      <c r="L23" s="24">
        <f t="shared" si="4"/>
        <v>44335</v>
      </c>
      <c r="M23" s="24">
        <f t="shared" si="4"/>
        <v>44336</v>
      </c>
      <c r="N23" s="25">
        <f t="shared" si="4"/>
        <v>44337</v>
      </c>
      <c r="O23" s="24">
        <f t="shared" si="4"/>
        <v>44338</v>
      </c>
      <c r="P23" s="24">
        <f t="shared" si="4"/>
        <v>44339</v>
      </c>
      <c r="Q23" s="10"/>
      <c r="R23" s="24">
        <f t="shared" si="5"/>
        <v>44368</v>
      </c>
      <c r="S23" s="24">
        <f t="shared" si="5"/>
        <v>44369</v>
      </c>
      <c r="T23" s="24">
        <f t="shared" si="5"/>
        <v>44370</v>
      </c>
      <c r="U23" s="24">
        <f t="shared" si="5"/>
        <v>44371</v>
      </c>
      <c r="V23" s="27">
        <f t="shared" si="5"/>
        <v>44372</v>
      </c>
      <c r="W23" s="27">
        <f t="shared" si="5"/>
        <v>44373</v>
      </c>
      <c r="X23" s="24">
        <f t="shared" si="5"/>
        <v>44374</v>
      </c>
    </row>
    <row r="24" spans="1:24" ht="18" x14ac:dyDescent="0.25">
      <c r="A24" s="11"/>
      <c r="B24" s="24">
        <f t="shared" si="3"/>
        <v>44312</v>
      </c>
      <c r="C24" s="24">
        <f t="shared" si="3"/>
        <v>44313</v>
      </c>
      <c r="D24" s="24">
        <f t="shared" si="3"/>
        <v>44314</v>
      </c>
      <c r="E24" s="24">
        <f t="shared" si="3"/>
        <v>44315</v>
      </c>
      <c r="F24" s="24">
        <f t="shared" si="3"/>
        <v>44316</v>
      </c>
      <c r="G24" s="24" t="str">
        <f t="shared" si="3"/>
        <v/>
      </c>
      <c r="H24" s="24" t="str">
        <f t="shared" si="3"/>
        <v/>
      </c>
      <c r="I24" s="10"/>
      <c r="J24" s="24">
        <f t="shared" si="4"/>
        <v>44340</v>
      </c>
      <c r="K24" s="24">
        <f t="shared" si="4"/>
        <v>44341</v>
      </c>
      <c r="L24" s="24">
        <f t="shared" si="4"/>
        <v>44342</v>
      </c>
      <c r="M24" s="24">
        <f t="shared" si="4"/>
        <v>44343</v>
      </c>
      <c r="N24" s="27">
        <f t="shared" si="4"/>
        <v>44344</v>
      </c>
      <c r="O24" s="27">
        <f t="shared" si="4"/>
        <v>44345</v>
      </c>
      <c r="P24" s="24">
        <f t="shared" si="4"/>
        <v>44346</v>
      </c>
      <c r="Q24" s="10"/>
      <c r="R24" s="25">
        <f t="shared" si="5"/>
        <v>44375</v>
      </c>
      <c r="S24" s="24">
        <f t="shared" si="5"/>
        <v>44376</v>
      </c>
      <c r="T24" s="24">
        <f t="shared" si="5"/>
        <v>44377</v>
      </c>
      <c r="U24" s="24" t="str">
        <f t="shared" si="5"/>
        <v/>
      </c>
      <c r="V24" s="24" t="str">
        <f t="shared" si="5"/>
        <v/>
      </c>
      <c r="W24" s="24" t="str">
        <f t="shared" si="5"/>
        <v/>
      </c>
      <c r="X24" s="24" t="str">
        <f t="shared" si="5"/>
        <v/>
      </c>
    </row>
    <row r="25" spans="1:24" ht="18" x14ac:dyDescent="0.25">
      <c r="A25" s="11"/>
      <c r="B25" s="24" t="str">
        <f t="shared" si="3"/>
        <v/>
      </c>
      <c r="C25" s="24" t="str">
        <f t="shared" si="3"/>
        <v/>
      </c>
      <c r="D25" s="24" t="str">
        <f t="shared" si="3"/>
        <v/>
      </c>
      <c r="E25" s="24" t="str">
        <f t="shared" si="3"/>
        <v/>
      </c>
      <c r="F25" s="24" t="str">
        <f t="shared" si="3"/>
        <v/>
      </c>
      <c r="G25" s="24" t="str">
        <f t="shared" si="3"/>
        <v/>
      </c>
      <c r="H25" s="24" t="str">
        <f t="shared" si="3"/>
        <v/>
      </c>
      <c r="I25" s="10"/>
      <c r="J25" s="24">
        <f t="shared" si="4"/>
        <v>44347</v>
      </c>
      <c r="K25" s="24" t="str">
        <f t="shared" si="4"/>
        <v/>
      </c>
      <c r="L25" s="24" t="str">
        <f t="shared" si="4"/>
        <v/>
      </c>
      <c r="M25" s="24" t="str">
        <f t="shared" si="4"/>
        <v/>
      </c>
      <c r="N25" s="24" t="str">
        <f t="shared" si="4"/>
        <v/>
      </c>
      <c r="O25" s="24" t="str">
        <f t="shared" si="4"/>
        <v/>
      </c>
      <c r="P25" s="24" t="str">
        <f t="shared" si="4"/>
        <v/>
      </c>
      <c r="Q25" s="10"/>
      <c r="R25" s="24" t="str">
        <f t="shared" si="5"/>
        <v/>
      </c>
      <c r="S25" s="24" t="str">
        <f t="shared" si="5"/>
        <v/>
      </c>
      <c r="T25" s="24" t="str">
        <f t="shared" si="5"/>
        <v/>
      </c>
      <c r="U25" s="24" t="str">
        <f t="shared" si="5"/>
        <v/>
      </c>
      <c r="V25" s="24" t="str">
        <f t="shared" si="5"/>
        <v/>
      </c>
      <c r="W25" s="24" t="str">
        <f t="shared" si="5"/>
        <v/>
      </c>
      <c r="X25" s="24" t="str">
        <f t="shared" si="5"/>
        <v/>
      </c>
    </row>
    <row r="26" spans="1:24" ht="18" x14ac:dyDescent="0.25">
      <c r="A26" s="11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 ht="20.25" x14ac:dyDescent="0.3">
      <c r="A27" s="9"/>
      <c r="B27" s="36">
        <f>EDATE(R18,1)</f>
        <v>44378</v>
      </c>
      <c r="C27" s="37"/>
      <c r="D27" s="37"/>
      <c r="E27" s="37"/>
      <c r="F27" s="37"/>
      <c r="G27" s="37"/>
      <c r="H27" s="38"/>
      <c r="I27" s="10"/>
      <c r="J27" s="36">
        <f>EDATE(B27,1)</f>
        <v>44409</v>
      </c>
      <c r="K27" s="37"/>
      <c r="L27" s="37"/>
      <c r="M27" s="37"/>
      <c r="N27" s="37"/>
      <c r="O27" s="37"/>
      <c r="P27" s="38"/>
      <c r="Q27" s="10"/>
      <c r="R27" s="36">
        <f>EDATE(J27,1)</f>
        <v>44440</v>
      </c>
      <c r="S27" s="37"/>
      <c r="T27" s="37"/>
      <c r="U27" s="37"/>
      <c r="V27" s="37"/>
      <c r="W27" s="37"/>
      <c r="X27" s="38"/>
    </row>
    <row r="28" spans="1:24" ht="18" x14ac:dyDescent="0.25">
      <c r="A28" s="11"/>
      <c r="B28" s="26" t="s">
        <v>14</v>
      </c>
      <c r="C28" s="26" t="s">
        <v>15</v>
      </c>
      <c r="D28" s="26" t="str">
        <f>INDEX({"Su";"M";"Tu";"W";"Th";"F";"Sa"},1+MOD($O$3+3-2,7))</f>
        <v>W</v>
      </c>
      <c r="E28" s="26" t="s">
        <v>16</v>
      </c>
      <c r="F28" s="26" t="s">
        <v>17</v>
      </c>
      <c r="G28" s="26" t="s">
        <v>18</v>
      </c>
      <c r="H28" s="26" t="s">
        <v>19</v>
      </c>
      <c r="I28" s="10"/>
      <c r="J28" s="26" t="s">
        <v>14</v>
      </c>
      <c r="K28" s="26" t="s">
        <v>15</v>
      </c>
      <c r="L28" s="26" t="str">
        <f>INDEX({"Su";"M";"Tu";"W";"Th";"F";"Sa"},1+MOD($O$3+3-2,7))</f>
        <v>W</v>
      </c>
      <c r="M28" s="26" t="s">
        <v>16</v>
      </c>
      <c r="N28" s="26" t="s">
        <v>17</v>
      </c>
      <c r="O28" s="26" t="s">
        <v>18</v>
      </c>
      <c r="P28" s="26" t="s">
        <v>19</v>
      </c>
      <c r="Q28" s="12"/>
      <c r="R28" s="26" t="s">
        <v>14</v>
      </c>
      <c r="S28" s="26" t="s">
        <v>15</v>
      </c>
      <c r="T28" s="26" t="str">
        <f>INDEX({"Su";"M";"Tu";"W";"Th";"F";"Sa"},1+MOD($O$3+3-2,7))</f>
        <v>W</v>
      </c>
      <c r="U28" s="26" t="s">
        <v>16</v>
      </c>
      <c r="V28" s="26" t="s">
        <v>17</v>
      </c>
      <c r="W28" s="26" t="s">
        <v>18</v>
      </c>
      <c r="X28" s="26" t="s">
        <v>19</v>
      </c>
    </row>
    <row r="29" spans="1:24" ht="18" x14ac:dyDescent="0.25">
      <c r="A29" s="11"/>
      <c r="B29" s="24" t="str">
        <f t="shared" ref="B29:H34" si="6">IF(MONTH($B$27)&lt;&gt;MONTH($B$27-(WEEKDAY($B$27,1)-($O$3-1))-IF((WEEKDAY($B$27,1)-($O$3-1))&lt;=0,7,0)+(ROW(B29)-ROW($B$29))*7+(COLUMN(B29)-COLUMN($B$29)+1)),"",$B$27-(WEEKDAY($B$27,1)-($O$3-1))-IF((WEEKDAY($B$27,1)-($O$3-1))&lt;=0,7,0)+(ROW(B29)-ROW($B$29))*7+(COLUMN(B29)-COLUMN($B$29)+1))</f>
        <v/>
      </c>
      <c r="C29" s="24" t="str">
        <f t="shared" si="6"/>
        <v/>
      </c>
      <c r="D29" s="24" t="str">
        <f t="shared" si="6"/>
        <v/>
      </c>
      <c r="E29" s="24">
        <f t="shared" si="6"/>
        <v>44378</v>
      </c>
      <c r="F29" s="27">
        <f t="shared" si="6"/>
        <v>44379</v>
      </c>
      <c r="G29" s="27">
        <f t="shared" si="6"/>
        <v>44380</v>
      </c>
      <c r="H29" s="24">
        <f t="shared" si="6"/>
        <v>44381</v>
      </c>
      <c r="I29" s="10"/>
      <c r="J29" s="24" t="str">
        <f t="shared" ref="J29:P34" si="7">IF(MONTH($J$27)&lt;&gt;MONTH($J$27-(WEEKDAY($J$27,1)-($O$3-1))-IF((WEEKDAY($J$27,1)-($O$3-1))&lt;=0,7,0)+(ROW(J29)-ROW($J$29))*7+(COLUMN(J29)-COLUMN($J$29)+1)),"",$J$27-(WEEKDAY($J$27,1)-($O$3-1))-IF((WEEKDAY($J$27,1)-($O$3-1))&lt;=0,7,0)+(ROW(J29)-ROW($J$29))*7+(COLUMN(J29)-COLUMN($J$29)+1))</f>
        <v/>
      </c>
      <c r="K29" s="24" t="str">
        <f t="shared" si="7"/>
        <v/>
      </c>
      <c r="L29" s="24" t="str">
        <f t="shared" si="7"/>
        <v/>
      </c>
      <c r="M29" s="24" t="str">
        <f t="shared" si="7"/>
        <v/>
      </c>
      <c r="N29" s="24" t="str">
        <f t="shared" si="7"/>
        <v/>
      </c>
      <c r="O29" s="24" t="str">
        <f t="shared" si="7"/>
        <v/>
      </c>
      <c r="P29" s="24">
        <f t="shared" si="7"/>
        <v>44409</v>
      </c>
      <c r="Q29" s="10"/>
      <c r="R29" s="24" t="str">
        <f t="shared" ref="R29:X34" si="8">IF(MONTH($R$27)&lt;&gt;MONTH($R$27-(WEEKDAY($R$27,1)-($O$3-1))-IF((WEEKDAY($R$27,1)-($O$3-1))&lt;=0,7,0)+(ROW(R29)-ROW($R$29))*7+(COLUMN(R29)-COLUMN($R$29)+1)),"",$R$27-(WEEKDAY($R$27,1)-($O$3-1))-IF((WEEKDAY($R$27,1)-($O$3-1))&lt;=0,7,0)+(ROW(R29)-ROW($R$29))*7+(COLUMN(R29)-COLUMN($R$29)+1))</f>
        <v/>
      </c>
      <c r="S29" s="24" t="str">
        <f t="shared" si="8"/>
        <v/>
      </c>
      <c r="T29" s="24">
        <f t="shared" si="8"/>
        <v>44440</v>
      </c>
      <c r="U29" s="24">
        <f t="shared" si="8"/>
        <v>44441</v>
      </c>
      <c r="V29" s="28">
        <f t="shared" si="8"/>
        <v>44442</v>
      </c>
      <c r="W29" s="28">
        <f t="shared" si="8"/>
        <v>44443</v>
      </c>
      <c r="X29" s="24">
        <f t="shared" si="8"/>
        <v>44444</v>
      </c>
    </row>
    <row r="30" spans="1:24" ht="18" x14ac:dyDescent="0.25">
      <c r="A30" s="11"/>
      <c r="B30" s="24">
        <f t="shared" si="6"/>
        <v>44382</v>
      </c>
      <c r="C30" s="24">
        <f t="shared" si="6"/>
        <v>44383</v>
      </c>
      <c r="D30" s="24">
        <f t="shared" si="6"/>
        <v>44384</v>
      </c>
      <c r="E30" s="24">
        <f t="shared" si="6"/>
        <v>44385</v>
      </c>
      <c r="F30" s="27">
        <f t="shared" si="6"/>
        <v>44386</v>
      </c>
      <c r="G30" s="27">
        <f t="shared" si="6"/>
        <v>44387</v>
      </c>
      <c r="H30" s="24">
        <f t="shared" si="6"/>
        <v>44388</v>
      </c>
      <c r="I30" s="10"/>
      <c r="J30" s="24">
        <f t="shared" si="7"/>
        <v>44410</v>
      </c>
      <c r="K30" s="24">
        <f t="shared" si="7"/>
        <v>44411</v>
      </c>
      <c r="L30" s="24">
        <f t="shared" si="7"/>
        <v>44412</v>
      </c>
      <c r="M30" s="24">
        <f t="shared" si="7"/>
        <v>44413</v>
      </c>
      <c r="N30" s="24">
        <f t="shared" si="7"/>
        <v>44414</v>
      </c>
      <c r="O30" s="24">
        <f t="shared" si="7"/>
        <v>44415</v>
      </c>
      <c r="P30" s="24">
        <f t="shared" si="7"/>
        <v>44416</v>
      </c>
      <c r="Q30" s="10"/>
      <c r="R30" s="24">
        <f t="shared" si="8"/>
        <v>44445</v>
      </c>
      <c r="S30" s="24">
        <f t="shared" si="8"/>
        <v>44446</v>
      </c>
      <c r="T30" s="24">
        <f t="shared" si="8"/>
        <v>44447</v>
      </c>
      <c r="U30" s="24">
        <f t="shared" si="8"/>
        <v>44448</v>
      </c>
      <c r="V30" s="28">
        <f t="shared" si="8"/>
        <v>44449</v>
      </c>
      <c r="W30" s="28">
        <f t="shared" si="8"/>
        <v>44450</v>
      </c>
      <c r="X30" s="24">
        <f t="shared" si="8"/>
        <v>44451</v>
      </c>
    </row>
    <row r="31" spans="1:24" ht="18" x14ac:dyDescent="0.25">
      <c r="A31" s="11"/>
      <c r="B31" s="24">
        <f t="shared" si="6"/>
        <v>44389</v>
      </c>
      <c r="C31" s="24">
        <f t="shared" si="6"/>
        <v>44390</v>
      </c>
      <c r="D31" s="24">
        <f t="shared" si="6"/>
        <v>44391</v>
      </c>
      <c r="E31" s="24">
        <f t="shared" si="6"/>
        <v>44392</v>
      </c>
      <c r="F31" s="25">
        <f t="shared" si="6"/>
        <v>44393</v>
      </c>
      <c r="G31" s="24">
        <f t="shared" si="6"/>
        <v>44394</v>
      </c>
      <c r="H31" s="24">
        <f t="shared" si="6"/>
        <v>44395</v>
      </c>
      <c r="I31" s="10"/>
      <c r="J31" s="24">
        <f t="shared" si="7"/>
        <v>44417</v>
      </c>
      <c r="K31" s="24">
        <f t="shared" si="7"/>
        <v>44418</v>
      </c>
      <c r="L31" s="24">
        <f t="shared" si="7"/>
        <v>44419</v>
      </c>
      <c r="M31" s="24">
        <f t="shared" si="7"/>
        <v>44420</v>
      </c>
      <c r="N31" s="28">
        <f t="shared" si="7"/>
        <v>44421</v>
      </c>
      <c r="O31" s="28">
        <f t="shared" si="7"/>
        <v>44422</v>
      </c>
      <c r="P31" s="25">
        <f t="shared" si="7"/>
        <v>44423</v>
      </c>
      <c r="Q31" s="10"/>
      <c r="R31" s="24">
        <f t="shared" si="8"/>
        <v>44452</v>
      </c>
      <c r="S31" s="24">
        <f t="shared" si="8"/>
        <v>44453</v>
      </c>
      <c r="T31" s="24">
        <f t="shared" si="8"/>
        <v>44454</v>
      </c>
      <c r="U31" s="24">
        <f t="shared" si="8"/>
        <v>44455</v>
      </c>
      <c r="V31" s="24">
        <f t="shared" si="8"/>
        <v>44456</v>
      </c>
      <c r="W31" s="25">
        <f t="shared" si="8"/>
        <v>44457</v>
      </c>
      <c r="X31" s="25">
        <f t="shared" si="8"/>
        <v>44458</v>
      </c>
    </row>
    <row r="32" spans="1:24" ht="18" x14ac:dyDescent="0.25">
      <c r="A32" s="11"/>
      <c r="B32" s="24">
        <f t="shared" si="6"/>
        <v>44396</v>
      </c>
      <c r="C32" s="24">
        <f t="shared" si="6"/>
        <v>44397</v>
      </c>
      <c r="D32" s="24">
        <f t="shared" si="6"/>
        <v>44398</v>
      </c>
      <c r="E32" s="24">
        <f t="shared" si="6"/>
        <v>44399</v>
      </c>
      <c r="F32" s="27">
        <f t="shared" si="6"/>
        <v>44400</v>
      </c>
      <c r="G32" s="27">
        <f t="shared" si="6"/>
        <v>44401</v>
      </c>
      <c r="H32" s="24">
        <f t="shared" si="6"/>
        <v>44402</v>
      </c>
      <c r="I32" s="10"/>
      <c r="J32" s="24">
        <f t="shared" si="7"/>
        <v>44424</v>
      </c>
      <c r="K32" s="24">
        <f t="shared" si="7"/>
        <v>44425</v>
      </c>
      <c r="L32" s="24">
        <f t="shared" si="7"/>
        <v>44426</v>
      </c>
      <c r="M32" s="24">
        <f t="shared" si="7"/>
        <v>44427</v>
      </c>
      <c r="N32" s="28">
        <f t="shared" si="7"/>
        <v>44428</v>
      </c>
      <c r="O32" s="28">
        <f t="shared" si="7"/>
        <v>44429</v>
      </c>
      <c r="P32" s="24">
        <f t="shared" si="7"/>
        <v>44430</v>
      </c>
      <c r="Q32" s="10"/>
      <c r="R32" s="24">
        <f t="shared" si="8"/>
        <v>44459</v>
      </c>
      <c r="S32" s="24">
        <f t="shared" si="8"/>
        <v>44460</v>
      </c>
      <c r="T32" s="24">
        <f t="shared" si="8"/>
        <v>44461</v>
      </c>
      <c r="U32" s="24">
        <f t="shared" si="8"/>
        <v>44462</v>
      </c>
      <c r="V32" s="28">
        <f t="shared" si="8"/>
        <v>44463</v>
      </c>
      <c r="W32" s="28">
        <f t="shared" si="8"/>
        <v>44464</v>
      </c>
      <c r="X32" s="24">
        <f t="shared" si="8"/>
        <v>44465</v>
      </c>
    </row>
    <row r="33" spans="1:24" ht="18" x14ac:dyDescent="0.25">
      <c r="A33" s="11"/>
      <c r="B33" s="24">
        <f t="shared" si="6"/>
        <v>44403</v>
      </c>
      <c r="C33" s="24">
        <f t="shared" si="6"/>
        <v>44404</v>
      </c>
      <c r="D33" s="24">
        <f t="shared" si="6"/>
        <v>44405</v>
      </c>
      <c r="E33" s="24">
        <f t="shared" si="6"/>
        <v>44406</v>
      </c>
      <c r="F33" s="24">
        <f t="shared" si="6"/>
        <v>44407</v>
      </c>
      <c r="G33" s="24">
        <f t="shared" si="6"/>
        <v>44408</v>
      </c>
      <c r="H33" s="24" t="str">
        <f t="shared" si="6"/>
        <v/>
      </c>
      <c r="I33" s="10"/>
      <c r="J33" s="24">
        <f t="shared" si="7"/>
        <v>44431</v>
      </c>
      <c r="K33" s="24">
        <f t="shared" si="7"/>
        <v>44432</v>
      </c>
      <c r="L33" s="24">
        <f t="shared" si="7"/>
        <v>44433</v>
      </c>
      <c r="M33" s="24">
        <f t="shared" si="7"/>
        <v>44434</v>
      </c>
      <c r="N33" s="28">
        <f t="shared" si="7"/>
        <v>44435</v>
      </c>
      <c r="O33" s="28">
        <f t="shared" si="7"/>
        <v>44436</v>
      </c>
      <c r="P33" s="24">
        <f t="shared" si="7"/>
        <v>44437</v>
      </c>
      <c r="Q33" s="10"/>
      <c r="R33" s="24">
        <f t="shared" si="8"/>
        <v>44466</v>
      </c>
      <c r="S33" s="24">
        <f t="shared" si="8"/>
        <v>44467</v>
      </c>
      <c r="T33" s="24">
        <f t="shared" si="8"/>
        <v>44468</v>
      </c>
      <c r="U33" s="24">
        <f t="shared" si="8"/>
        <v>44469</v>
      </c>
      <c r="V33" s="24" t="str">
        <f t="shared" si="8"/>
        <v/>
      </c>
      <c r="W33" s="24" t="str">
        <f t="shared" si="8"/>
        <v/>
      </c>
      <c r="X33" s="24" t="str">
        <f t="shared" si="8"/>
        <v/>
      </c>
    </row>
    <row r="34" spans="1:24" ht="18" x14ac:dyDescent="0.25">
      <c r="A34" s="11"/>
      <c r="B34" s="24" t="str">
        <f t="shared" si="6"/>
        <v/>
      </c>
      <c r="C34" s="24" t="str">
        <f t="shared" si="6"/>
        <v/>
      </c>
      <c r="D34" s="24" t="str">
        <f t="shared" si="6"/>
        <v/>
      </c>
      <c r="E34" s="24" t="str">
        <f t="shared" si="6"/>
        <v/>
      </c>
      <c r="F34" s="24" t="str">
        <f t="shared" si="6"/>
        <v/>
      </c>
      <c r="G34" s="24" t="str">
        <f t="shared" si="6"/>
        <v/>
      </c>
      <c r="H34" s="24" t="str">
        <f t="shared" si="6"/>
        <v/>
      </c>
      <c r="I34" s="10"/>
      <c r="J34" s="24">
        <f t="shared" si="7"/>
        <v>44438</v>
      </c>
      <c r="K34" s="24">
        <f t="shared" si="7"/>
        <v>44439</v>
      </c>
      <c r="L34" s="24" t="str">
        <f t="shared" si="7"/>
        <v/>
      </c>
      <c r="M34" s="24" t="str">
        <f t="shared" si="7"/>
        <v/>
      </c>
      <c r="N34" s="24" t="str">
        <f t="shared" si="7"/>
        <v/>
      </c>
      <c r="O34" s="24" t="str">
        <f t="shared" si="7"/>
        <v/>
      </c>
      <c r="P34" s="24" t="str">
        <f t="shared" si="7"/>
        <v/>
      </c>
      <c r="Q34" s="10"/>
      <c r="R34" s="24" t="str">
        <f t="shared" si="8"/>
        <v/>
      </c>
      <c r="S34" s="24" t="str">
        <f t="shared" si="8"/>
        <v/>
      </c>
      <c r="T34" s="24" t="str">
        <f t="shared" si="8"/>
        <v/>
      </c>
      <c r="U34" s="24" t="str">
        <f t="shared" si="8"/>
        <v/>
      </c>
      <c r="V34" s="24" t="str">
        <f t="shared" si="8"/>
        <v/>
      </c>
      <c r="W34" s="24" t="str">
        <f t="shared" si="8"/>
        <v/>
      </c>
      <c r="X34" s="24" t="str">
        <f t="shared" si="8"/>
        <v/>
      </c>
    </row>
    <row r="35" spans="1:24" ht="18" x14ac:dyDescent="0.25">
      <c r="A35" s="11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4" ht="20.25" x14ac:dyDescent="0.3">
      <c r="A36" s="9"/>
      <c r="B36" s="36">
        <f>EDATE(R27,1)</f>
        <v>44470</v>
      </c>
      <c r="C36" s="37"/>
      <c r="D36" s="37"/>
      <c r="E36" s="37"/>
      <c r="F36" s="37"/>
      <c r="G36" s="37"/>
      <c r="H36" s="38"/>
      <c r="I36" s="10"/>
      <c r="J36" s="36">
        <f>EDATE(B36,1)</f>
        <v>44501</v>
      </c>
      <c r="K36" s="37"/>
      <c r="L36" s="37"/>
      <c r="M36" s="37"/>
      <c r="N36" s="37"/>
      <c r="O36" s="37"/>
      <c r="P36" s="38"/>
      <c r="Q36" s="10"/>
      <c r="R36" s="36">
        <f>EDATE(J36,1)</f>
        <v>44531</v>
      </c>
      <c r="S36" s="37"/>
      <c r="T36" s="37"/>
      <c r="U36" s="37"/>
      <c r="V36" s="37"/>
      <c r="W36" s="37"/>
      <c r="X36" s="38"/>
    </row>
    <row r="37" spans="1:24" ht="18" x14ac:dyDescent="0.25">
      <c r="A37" s="11"/>
      <c r="B37" s="26" t="s">
        <v>14</v>
      </c>
      <c r="C37" s="26" t="s">
        <v>15</v>
      </c>
      <c r="D37" s="26" t="str">
        <f>INDEX({"Su";"M";"Tu";"W";"Th";"F";"Sa"},1+MOD($O$3+3-2,7))</f>
        <v>W</v>
      </c>
      <c r="E37" s="26" t="s">
        <v>16</v>
      </c>
      <c r="F37" s="26" t="s">
        <v>17</v>
      </c>
      <c r="G37" s="26" t="s">
        <v>18</v>
      </c>
      <c r="H37" s="26" t="s">
        <v>19</v>
      </c>
      <c r="I37" s="10"/>
      <c r="J37" s="26" t="s">
        <v>14</v>
      </c>
      <c r="K37" s="26" t="s">
        <v>15</v>
      </c>
      <c r="L37" s="26" t="str">
        <f>INDEX({"Su";"M";"Tu";"W";"Th";"F";"Sa"},1+MOD($O$3+3-2,7))</f>
        <v>W</v>
      </c>
      <c r="M37" s="26" t="s">
        <v>16</v>
      </c>
      <c r="N37" s="26" t="s">
        <v>17</v>
      </c>
      <c r="O37" s="26" t="s">
        <v>18</v>
      </c>
      <c r="P37" s="26" t="s">
        <v>19</v>
      </c>
      <c r="Q37" s="12"/>
      <c r="R37" s="26" t="s">
        <v>14</v>
      </c>
      <c r="S37" s="26" t="s">
        <v>15</v>
      </c>
      <c r="T37" s="26" t="str">
        <f>INDEX({"Su";"M";"Tu";"W";"Th";"F";"Sa"},1+MOD($O$3+3-2,7))</f>
        <v>W</v>
      </c>
      <c r="U37" s="26" t="s">
        <v>16</v>
      </c>
      <c r="V37" s="26" t="s">
        <v>17</v>
      </c>
      <c r="W37" s="26" t="s">
        <v>18</v>
      </c>
      <c r="X37" s="26" t="s">
        <v>19</v>
      </c>
    </row>
    <row r="38" spans="1:24" ht="18" x14ac:dyDescent="0.25">
      <c r="A38" s="11"/>
      <c r="B38" s="24" t="str">
        <f t="shared" ref="B38:H43" si="9">IF(MONTH($B$36)&lt;&gt;MONTH($B$36-(WEEKDAY($B$36,1)-($O$3-1))-IF((WEEKDAY($B$36,1)-($O$3-1))&lt;=0,7,0)+(ROW(B38)-ROW($B$38))*7+(COLUMN(B38)-COLUMN($B$38)+1)),"",$B$36-(WEEKDAY($B$36,1)-($O$3-1))-IF((WEEKDAY($B$36,1)-($O$3-1))&lt;=0,7,0)+(ROW(B38)-ROW($B$38))*7+(COLUMN(B38)-COLUMN($B$38)+1))</f>
        <v/>
      </c>
      <c r="C38" s="24" t="str">
        <f t="shared" si="9"/>
        <v/>
      </c>
      <c r="D38" s="24" t="str">
        <f t="shared" si="9"/>
        <v/>
      </c>
      <c r="E38" s="24" t="str">
        <f t="shared" si="9"/>
        <v/>
      </c>
      <c r="F38" s="28">
        <f t="shared" si="9"/>
        <v>44470</v>
      </c>
      <c r="G38" s="28">
        <f t="shared" si="9"/>
        <v>44471</v>
      </c>
      <c r="H38" s="24">
        <f t="shared" si="9"/>
        <v>44472</v>
      </c>
      <c r="I38" s="10"/>
      <c r="J38" s="25">
        <f t="shared" ref="J38:P43" si="10">IF(MONTH($J$36)&lt;&gt;MONTH($J$36-(WEEKDAY($J$36,1)-($O$3-1))-IF((WEEKDAY($J$36,1)-($O$3-1))&lt;=0,7,0)+(ROW(J38)-ROW($J$38))*7+(COLUMN(J38)-COLUMN($J$38)+1)),"",$J$36-(WEEKDAY($J$36,1)-($O$3-1))-IF((WEEKDAY($J$36,1)-($O$3-1))&lt;=0,7,0)+(ROW(J38)-ROW($J$38))*7+(COLUMN(J38)-COLUMN($J$38)+1))</f>
        <v>44501</v>
      </c>
      <c r="K38" s="24">
        <f t="shared" si="10"/>
        <v>44502</v>
      </c>
      <c r="L38" s="24">
        <f t="shared" si="10"/>
        <v>44503</v>
      </c>
      <c r="M38" s="24">
        <f t="shared" si="10"/>
        <v>44504</v>
      </c>
      <c r="N38" s="30">
        <f t="shared" si="10"/>
        <v>44505</v>
      </c>
      <c r="O38" s="30">
        <f t="shared" si="10"/>
        <v>44506</v>
      </c>
      <c r="P38" s="24">
        <f t="shared" si="10"/>
        <v>44507</v>
      </c>
      <c r="Q38" s="10"/>
      <c r="R38" s="24" t="str">
        <f t="shared" ref="R38:X43" si="11">IF(MONTH($R$36)&lt;&gt;MONTH($R$36-(WEEKDAY($R$36,1)-($O$3-1))-IF((WEEKDAY($R$36,1)-($O$3-1))&lt;=0,7,0)+(ROW(R38)-ROW($R$38))*7+(COLUMN(R38)-COLUMN($R$38)+1)),"",$R$36-(WEEKDAY($R$36,1)-($O$3-1))-IF((WEEKDAY($R$36,1)-($O$3-1))&lt;=0,7,0)+(ROW(R38)-ROW($R$38))*7+(COLUMN(R38)-COLUMN($R$38)+1))</f>
        <v/>
      </c>
      <c r="S38" s="24" t="str">
        <f t="shared" si="11"/>
        <v/>
      </c>
      <c r="T38" s="24">
        <f t="shared" si="11"/>
        <v>44531</v>
      </c>
      <c r="U38" s="24">
        <f t="shared" si="11"/>
        <v>44532</v>
      </c>
      <c r="V38" s="30">
        <f t="shared" si="11"/>
        <v>44533</v>
      </c>
      <c r="W38" s="30">
        <f t="shared" si="11"/>
        <v>44534</v>
      </c>
      <c r="X38" s="24">
        <f t="shared" si="11"/>
        <v>44535</v>
      </c>
    </row>
    <row r="39" spans="1:24" ht="18" x14ac:dyDescent="0.25">
      <c r="A39" s="11"/>
      <c r="B39" s="24">
        <f t="shared" si="9"/>
        <v>44473</v>
      </c>
      <c r="C39" s="24">
        <f t="shared" si="9"/>
        <v>44474</v>
      </c>
      <c r="D39" s="24">
        <f t="shared" si="9"/>
        <v>44475</v>
      </c>
      <c r="E39" s="24">
        <f t="shared" si="9"/>
        <v>44476</v>
      </c>
      <c r="F39" s="28">
        <f t="shared" si="9"/>
        <v>44477</v>
      </c>
      <c r="G39" s="28">
        <f t="shared" si="9"/>
        <v>44478</v>
      </c>
      <c r="H39" s="24">
        <f t="shared" si="9"/>
        <v>44479</v>
      </c>
      <c r="I39" s="10"/>
      <c r="J39" s="24">
        <f t="shared" si="10"/>
        <v>44508</v>
      </c>
      <c r="K39" s="24">
        <f t="shared" si="10"/>
        <v>44509</v>
      </c>
      <c r="L39" s="24">
        <f t="shared" si="10"/>
        <v>44510</v>
      </c>
      <c r="M39" s="24">
        <f t="shared" si="10"/>
        <v>44511</v>
      </c>
      <c r="N39" s="30">
        <f t="shared" si="10"/>
        <v>44512</v>
      </c>
      <c r="O39" s="30">
        <f t="shared" si="10"/>
        <v>44513</v>
      </c>
      <c r="P39" s="24">
        <f t="shared" si="10"/>
        <v>44514</v>
      </c>
      <c r="Q39" s="10"/>
      <c r="R39" s="24">
        <f t="shared" si="11"/>
        <v>44536</v>
      </c>
      <c r="S39" s="24">
        <f t="shared" si="11"/>
        <v>44537</v>
      </c>
      <c r="T39" s="25">
        <f t="shared" si="11"/>
        <v>44538</v>
      </c>
      <c r="U39" s="24">
        <f t="shared" si="11"/>
        <v>44539</v>
      </c>
      <c r="V39" s="30">
        <f t="shared" si="11"/>
        <v>44540</v>
      </c>
      <c r="W39" s="30">
        <f t="shared" si="11"/>
        <v>44541</v>
      </c>
      <c r="X39" s="24">
        <f t="shared" si="11"/>
        <v>44542</v>
      </c>
    </row>
    <row r="40" spans="1:24" ht="18" x14ac:dyDescent="0.25">
      <c r="A40" s="11"/>
      <c r="B40" s="25">
        <f t="shared" si="9"/>
        <v>44480</v>
      </c>
      <c r="C40" s="24">
        <f t="shared" si="9"/>
        <v>44481</v>
      </c>
      <c r="D40" s="24">
        <f t="shared" si="9"/>
        <v>44482</v>
      </c>
      <c r="E40" s="24">
        <f t="shared" si="9"/>
        <v>44483</v>
      </c>
      <c r="F40" s="28">
        <f t="shared" si="9"/>
        <v>44484</v>
      </c>
      <c r="G40" s="28">
        <f t="shared" si="9"/>
        <v>44485</v>
      </c>
      <c r="H40" s="24">
        <f t="shared" si="9"/>
        <v>44486</v>
      </c>
      <c r="I40" s="10"/>
      <c r="J40" s="24">
        <f t="shared" si="10"/>
        <v>44515</v>
      </c>
      <c r="K40" s="24">
        <f t="shared" si="10"/>
        <v>44516</v>
      </c>
      <c r="L40" s="24">
        <f t="shared" si="10"/>
        <v>44517</v>
      </c>
      <c r="M40" s="24">
        <f t="shared" si="10"/>
        <v>44518</v>
      </c>
      <c r="N40" s="30">
        <f t="shared" si="10"/>
        <v>44519</v>
      </c>
      <c r="O40" s="30">
        <f t="shared" si="10"/>
        <v>44520</v>
      </c>
      <c r="P40" s="24">
        <f t="shared" si="10"/>
        <v>44521</v>
      </c>
      <c r="Q40" s="10"/>
      <c r="R40" s="24">
        <f t="shared" si="11"/>
        <v>44543</v>
      </c>
      <c r="S40" s="24">
        <f t="shared" si="11"/>
        <v>44544</v>
      </c>
      <c r="T40" s="24">
        <f t="shared" si="11"/>
        <v>44545</v>
      </c>
      <c r="U40" s="24">
        <f t="shared" si="11"/>
        <v>44546</v>
      </c>
      <c r="V40" s="30">
        <f t="shared" si="11"/>
        <v>44547</v>
      </c>
      <c r="W40" s="30">
        <f t="shared" si="11"/>
        <v>44548</v>
      </c>
      <c r="X40" s="24">
        <f t="shared" si="11"/>
        <v>44549</v>
      </c>
    </row>
    <row r="41" spans="1:24" ht="18" x14ac:dyDescent="0.25">
      <c r="A41" s="11"/>
      <c r="B41" s="24">
        <f t="shared" si="9"/>
        <v>44487</v>
      </c>
      <c r="C41" s="24">
        <f t="shared" si="9"/>
        <v>44488</v>
      </c>
      <c r="D41" s="24">
        <f t="shared" si="9"/>
        <v>44489</v>
      </c>
      <c r="E41" s="24">
        <f t="shared" si="9"/>
        <v>44490</v>
      </c>
      <c r="F41" s="28">
        <f t="shared" si="9"/>
        <v>44491</v>
      </c>
      <c r="G41" s="28">
        <f t="shared" si="9"/>
        <v>44492</v>
      </c>
      <c r="H41" s="24">
        <f t="shared" si="9"/>
        <v>44493</v>
      </c>
      <c r="I41" s="10"/>
      <c r="J41" s="24">
        <f t="shared" si="10"/>
        <v>44522</v>
      </c>
      <c r="K41" s="24">
        <f t="shared" si="10"/>
        <v>44523</v>
      </c>
      <c r="L41" s="24">
        <f t="shared" si="10"/>
        <v>44524</v>
      </c>
      <c r="M41" s="24">
        <f t="shared" si="10"/>
        <v>44525</v>
      </c>
      <c r="N41" s="30">
        <f t="shared" si="10"/>
        <v>44526</v>
      </c>
      <c r="O41" s="30">
        <f t="shared" si="10"/>
        <v>44527</v>
      </c>
      <c r="P41" s="24">
        <f t="shared" si="10"/>
        <v>44528</v>
      </c>
      <c r="Q41" s="10"/>
      <c r="R41" s="24">
        <f t="shared" si="11"/>
        <v>44550</v>
      </c>
      <c r="S41" s="24">
        <f t="shared" si="11"/>
        <v>44551</v>
      </c>
      <c r="T41" s="24">
        <f t="shared" si="11"/>
        <v>44552</v>
      </c>
      <c r="U41" s="24">
        <f t="shared" si="11"/>
        <v>44553</v>
      </c>
      <c r="V41" s="24">
        <f t="shared" si="11"/>
        <v>44554</v>
      </c>
      <c r="W41" s="25">
        <f t="shared" si="11"/>
        <v>44555</v>
      </c>
      <c r="X41" s="24">
        <f t="shared" si="11"/>
        <v>44556</v>
      </c>
    </row>
    <row r="42" spans="1:24" ht="18" x14ac:dyDescent="0.25">
      <c r="A42" s="11"/>
      <c r="B42" s="24">
        <f t="shared" si="9"/>
        <v>44494</v>
      </c>
      <c r="C42" s="24">
        <f t="shared" si="9"/>
        <v>44495</v>
      </c>
      <c r="D42" s="24">
        <f t="shared" si="9"/>
        <v>44496</v>
      </c>
      <c r="E42" s="24">
        <f t="shared" si="9"/>
        <v>44497</v>
      </c>
      <c r="F42" s="24">
        <f t="shared" si="9"/>
        <v>44498</v>
      </c>
      <c r="G42" s="24">
        <f t="shared" si="9"/>
        <v>44499</v>
      </c>
      <c r="H42" s="25">
        <f t="shared" si="9"/>
        <v>44500</v>
      </c>
      <c r="I42" s="10"/>
      <c r="J42" s="24">
        <f t="shared" si="10"/>
        <v>44529</v>
      </c>
      <c r="K42" s="24">
        <f t="shared" si="10"/>
        <v>44530</v>
      </c>
      <c r="L42" s="24" t="str">
        <f t="shared" si="10"/>
        <v/>
      </c>
      <c r="M42" s="24" t="str">
        <f t="shared" si="10"/>
        <v/>
      </c>
      <c r="N42" s="24" t="str">
        <f t="shared" si="10"/>
        <v/>
      </c>
      <c r="O42" s="24" t="str">
        <f t="shared" si="10"/>
        <v/>
      </c>
      <c r="P42" s="24" t="str">
        <f t="shared" si="10"/>
        <v/>
      </c>
      <c r="Q42" s="10"/>
      <c r="R42" s="24">
        <f t="shared" si="11"/>
        <v>44557</v>
      </c>
      <c r="S42" s="24">
        <f t="shared" si="11"/>
        <v>44558</v>
      </c>
      <c r="T42" s="24">
        <f t="shared" si="11"/>
        <v>44559</v>
      </c>
      <c r="U42" s="24">
        <f t="shared" si="11"/>
        <v>44560</v>
      </c>
      <c r="V42" s="24">
        <f t="shared" si="11"/>
        <v>44561</v>
      </c>
      <c r="W42" s="24" t="str">
        <f t="shared" si="11"/>
        <v/>
      </c>
      <c r="X42" s="24" t="str">
        <f t="shared" si="11"/>
        <v/>
      </c>
    </row>
    <row r="43" spans="1:24" ht="18" x14ac:dyDescent="0.25">
      <c r="A43" s="11"/>
      <c r="B43" s="29" t="str">
        <f t="shared" si="9"/>
        <v/>
      </c>
      <c r="C43" s="29" t="str">
        <f t="shared" si="9"/>
        <v/>
      </c>
      <c r="D43" s="29" t="str">
        <f t="shared" si="9"/>
        <v/>
      </c>
      <c r="E43" s="29" t="str">
        <f t="shared" si="9"/>
        <v/>
      </c>
      <c r="F43" s="29" t="str">
        <f t="shared" si="9"/>
        <v/>
      </c>
      <c r="G43" s="29" t="str">
        <f t="shared" si="9"/>
        <v/>
      </c>
      <c r="H43" s="29" t="str">
        <f t="shared" si="9"/>
        <v/>
      </c>
      <c r="I43" s="10"/>
      <c r="J43" s="24" t="str">
        <f t="shared" si="10"/>
        <v/>
      </c>
      <c r="K43" s="24" t="str">
        <f t="shared" si="10"/>
        <v/>
      </c>
      <c r="L43" s="24" t="str">
        <f t="shared" si="10"/>
        <v/>
      </c>
      <c r="M43" s="24" t="str">
        <f t="shared" si="10"/>
        <v/>
      </c>
      <c r="N43" s="24" t="str">
        <f t="shared" si="10"/>
        <v/>
      </c>
      <c r="O43" s="24" t="str">
        <f t="shared" si="10"/>
        <v/>
      </c>
      <c r="P43" s="24" t="str">
        <f t="shared" si="10"/>
        <v/>
      </c>
      <c r="Q43" s="10"/>
      <c r="R43" s="24" t="str">
        <f t="shared" si="11"/>
        <v/>
      </c>
      <c r="S43" s="24" t="str">
        <f t="shared" si="11"/>
        <v/>
      </c>
      <c r="T43" s="24" t="str">
        <f t="shared" si="11"/>
        <v/>
      </c>
      <c r="U43" s="24" t="str">
        <f t="shared" si="11"/>
        <v/>
      </c>
      <c r="V43" s="24" t="str">
        <f t="shared" si="11"/>
        <v/>
      </c>
      <c r="W43" s="24" t="str">
        <f t="shared" si="11"/>
        <v/>
      </c>
      <c r="X43" s="24" t="str">
        <f t="shared" si="11"/>
        <v/>
      </c>
    </row>
    <row r="44" spans="1:24" ht="15.75" thickBot="1" x14ac:dyDescent="0.3">
      <c r="A44" s="7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</row>
    <row r="45" spans="1:24" ht="27" thickBot="1" x14ac:dyDescent="0.3">
      <c r="A45" s="7"/>
      <c r="B45" s="32">
        <v>2022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4"/>
    </row>
    <row r="46" spans="1:24" ht="21" x14ac:dyDescent="0.25">
      <c r="A46" s="7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</row>
    <row r="47" spans="1:24" ht="21" x14ac:dyDescent="0.25">
      <c r="A47" s="7"/>
      <c r="B47" s="36" t="s">
        <v>20</v>
      </c>
      <c r="C47" s="37"/>
      <c r="D47" s="37"/>
      <c r="E47" s="37"/>
      <c r="F47" s="37"/>
      <c r="G47" s="37"/>
      <c r="H47" s="38"/>
      <c r="I47" s="22"/>
      <c r="J47" s="39" t="s">
        <v>21</v>
      </c>
      <c r="K47" s="39"/>
      <c r="L47" s="39"/>
      <c r="M47" s="39"/>
      <c r="N47" s="39"/>
      <c r="O47" s="39"/>
      <c r="P47" s="39"/>
      <c r="Q47" s="22"/>
      <c r="R47" s="39" t="s">
        <v>22</v>
      </c>
      <c r="S47" s="39"/>
      <c r="T47" s="39"/>
      <c r="U47" s="39"/>
      <c r="V47" s="39"/>
      <c r="W47" s="39"/>
      <c r="X47" s="39"/>
    </row>
    <row r="48" spans="1:24" ht="21" x14ac:dyDescent="0.3">
      <c r="A48" s="14"/>
      <c r="B48" s="26" t="s">
        <v>14</v>
      </c>
      <c r="C48" s="26" t="s">
        <v>15</v>
      </c>
      <c r="D48" s="26" t="str">
        <f>INDEX({"Su";"M";"Tu";"W";"Th";"F";"Sa"},1+MOD($O$3+3-2,7))</f>
        <v>W</v>
      </c>
      <c r="E48" s="26" t="s">
        <v>16</v>
      </c>
      <c r="F48" s="26" t="s">
        <v>17</v>
      </c>
      <c r="G48" s="26" t="s">
        <v>18</v>
      </c>
      <c r="H48" s="26" t="s">
        <v>19</v>
      </c>
      <c r="I48" s="22"/>
      <c r="J48" s="26" t="s">
        <v>14</v>
      </c>
      <c r="K48" s="26" t="s">
        <v>15</v>
      </c>
      <c r="L48" s="26" t="str">
        <f>INDEX({"Su";"M";"Tu";"W";"Th";"F";"Sa"},1+MOD($O$3+3-2,7))</f>
        <v>W</v>
      </c>
      <c r="M48" s="26" t="s">
        <v>16</v>
      </c>
      <c r="N48" s="26" t="s">
        <v>17</v>
      </c>
      <c r="O48" s="26" t="s">
        <v>18</v>
      </c>
      <c r="P48" s="26" t="s">
        <v>19</v>
      </c>
      <c r="Q48" s="23"/>
      <c r="R48" s="26" t="s">
        <v>14</v>
      </c>
      <c r="S48" s="26" t="s">
        <v>15</v>
      </c>
      <c r="T48" s="26" t="str">
        <f>INDEX({"Su";"M";"Tu";"W";"Th";"F";"Sa"},1+MOD($O$3+3-2,7))</f>
        <v>W</v>
      </c>
      <c r="U48" s="26" t="s">
        <v>16</v>
      </c>
      <c r="V48" s="26" t="s">
        <v>17</v>
      </c>
      <c r="W48" s="26" t="s">
        <v>18</v>
      </c>
      <c r="X48" s="26" t="s">
        <v>19</v>
      </c>
    </row>
    <row r="49" spans="2:24" ht="21" x14ac:dyDescent="0.25">
      <c r="B49" s="24" t="str">
        <f t="shared" ref="B49:H54" si="12">IF(MONTH($B$36)&lt;&gt;MONTH($B$36-(WEEKDAY($B$36,1)-($O$3-1))-IF((WEEKDAY($B$36,1)-($O$3-1))&lt;=0,7,0)+(ROW(B49)-ROW($B$38))*7+(COLUMN(B49)-COLUMN($B$38)+1)),"",$B$36-(WEEKDAY($B$36,1)-($O$3-1))-IF((WEEKDAY($B$36,1)-($O$3-1))&lt;=0,7,0)+(ROW(B49)-ROW($B$38))*7+(COLUMN(B49)-COLUMN($B$38)+1))</f>
        <v/>
      </c>
      <c r="C49" s="24" t="str">
        <f t="shared" si="12"/>
        <v/>
      </c>
      <c r="D49" s="24" t="str">
        <f t="shared" si="12"/>
        <v/>
      </c>
      <c r="E49" s="24" t="str">
        <f t="shared" si="12"/>
        <v/>
      </c>
      <c r="F49" s="24" t="str">
        <f t="shared" si="12"/>
        <v/>
      </c>
      <c r="G49" s="24">
        <v>1</v>
      </c>
      <c r="H49" s="24">
        <v>2</v>
      </c>
      <c r="I49" s="22"/>
      <c r="J49" s="24" t="str">
        <f t="shared" ref="J49:X54" si="13">IF(MONTH($B$36)&lt;&gt;MONTH($B$36-(WEEKDAY($B$36,1)-($O$3-1))-IF((WEEKDAY($B$36,1)-($O$3-1))&lt;=0,7,0)+(ROW(J49)-ROW($B$38))*7+(COLUMN(J49)-COLUMN($B$38)+1)),"",$B$36-(WEEKDAY($B$36,1)-($O$3-1))-IF((WEEKDAY($B$36,1)-($O$3-1))&lt;=0,7,0)+(ROW(J49)-ROW($B$38))*7+(COLUMN(J49)-COLUMN($B$38)+1))</f>
        <v/>
      </c>
      <c r="K49" s="24">
        <v>1</v>
      </c>
      <c r="L49" s="24">
        <v>2</v>
      </c>
      <c r="M49" s="24">
        <v>3</v>
      </c>
      <c r="N49" s="24">
        <v>4</v>
      </c>
      <c r="O49" s="24">
        <v>5</v>
      </c>
      <c r="P49" s="24">
        <v>6</v>
      </c>
      <c r="Q49" s="22"/>
      <c r="R49" s="24" t="str">
        <f t="shared" si="13"/>
        <v/>
      </c>
      <c r="S49" s="24">
        <v>1</v>
      </c>
      <c r="T49" s="24">
        <v>2</v>
      </c>
      <c r="U49" s="24">
        <v>3</v>
      </c>
      <c r="V49" s="24">
        <v>4</v>
      </c>
      <c r="W49" s="24">
        <v>5</v>
      </c>
      <c r="X49" s="24">
        <v>6</v>
      </c>
    </row>
    <row r="50" spans="2:24" ht="21" x14ac:dyDescent="0.25">
      <c r="B50" s="24">
        <v>3</v>
      </c>
      <c r="C50" s="24">
        <v>4</v>
      </c>
      <c r="D50" s="24">
        <v>5</v>
      </c>
      <c r="E50" s="24">
        <v>6</v>
      </c>
      <c r="F50" s="30">
        <v>7</v>
      </c>
      <c r="G50" s="30">
        <v>8</v>
      </c>
      <c r="H50" s="24">
        <v>9</v>
      </c>
      <c r="I50" s="22"/>
      <c r="J50" s="24">
        <v>7</v>
      </c>
      <c r="K50" s="24">
        <v>8</v>
      </c>
      <c r="L50" s="24">
        <v>9</v>
      </c>
      <c r="M50" s="24">
        <v>10</v>
      </c>
      <c r="N50" s="24">
        <v>11</v>
      </c>
      <c r="O50" s="24">
        <v>12</v>
      </c>
      <c r="P50" s="24">
        <v>13</v>
      </c>
      <c r="Q50" s="22"/>
      <c r="R50" s="24">
        <v>7</v>
      </c>
      <c r="S50" s="24">
        <v>8</v>
      </c>
      <c r="T50" s="24">
        <v>9</v>
      </c>
      <c r="U50" s="24">
        <v>10</v>
      </c>
      <c r="V50" s="24">
        <v>11</v>
      </c>
      <c r="W50" s="24">
        <v>12</v>
      </c>
      <c r="X50" s="24">
        <v>13</v>
      </c>
    </row>
    <row r="51" spans="2:24" ht="21" x14ac:dyDescent="0.25">
      <c r="B51" s="24">
        <v>10</v>
      </c>
      <c r="C51" s="24">
        <v>11</v>
      </c>
      <c r="D51" s="24">
        <v>12</v>
      </c>
      <c r="E51" s="24">
        <v>13</v>
      </c>
      <c r="F51" s="30">
        <v>14</v>
      </c>
      <c r="G51" s="30">
        <v>15</v>
      </c>
      <c r="H51" s="24">
        <v>16</v>
      </c>
      <c r="I51" s="22"/>
      <c r="J51" s="24">
        <v>14</v>
      </c>
      <c r="K51" s="24">
        <v>15</v>
      </c>
      <c r="L51" s="24">
        <v>16</v>
      </c>
      <c r="M51" s="24">
        <v>17</v>
      </c>
      <c r="N51" s="24">
        <v>18</v>
      </c>
      <c r="O51" s="24">
        <v>19</v>
      </c>
      <c r="P51" s="24">
        <v>20</v>
      </c>
      <c r="Q51" s="22"/>
      <c r="R51" s="24">
        <v>14</v>
      </c>
      <c r="S51" s="24">
        <v>15</v>
      </c>
      <c r="T51" s="24">
        <v>16</v>
      </c>
      <c r="U51" s="24">
        <v>17</v>
      </c>
      <c r="V51" s="31">
        <v>18</v>
      </c>
      <c r="W51" s="31">
        <v>19</v>
      </c>
      <c r="X51" s="24">
        <v>20</v>
      </c>
    </row>
    <row r="52" spans="2:24" ht="21" x14ac:dyDescent="0.25">
      <c r="B52" s="24">
        <v>17</v>
      </c>
      <c r="C52" s="24">
        <v>18</v>
      </c>
      <c r="D52" s="24">
        <v>19</v>
      </c>
      <c r="E52" s="24">
        <v>20</v>
      </c>
      <c r="F52" s="30">
        <v>21</v>
      </c>
      <c r="G52" s="30">
        <v>22</v>
      </c>
      <c r="H52" s="24">
        <v>23</v>
      </c>
      <c r="I52" s="22"/>
      <c r="J52" s="24">
        <v>21</v>
      </c>
      <c r="K52" s="24">
        <v>22</v>
      </c>
      <c r="L52" s="24">
        <v>23</v>
      </c>
      <c r="M52" s="24">
        <v>24</v>
      </c>
      <c r="N52" s="24">
        <v>25</v>
      </c>
      <c r="O52" s="24">
        <v>26</v>
      </c>
      <c r="P52" s="24">
        <v>27</v>
      </c>
      <c r="Q52" s="22"/>
      <c r="R52" s="24">
        <v>21</v>
      </c>
      <c r="S52" s="24">
        <v>22</v>
      </c>
      <c r="T52" s="24">
        <v>23</v>
      </c>
      <c r="U52" s="24">
        <v>24</v>
      </c>
      <c r="V52" s="24">
        <v>25</v>
      </c>
      <c r="W52" s="24">
        <v>26</v>
      </c>
      <c r="X52" s="24">
        <v>27</v>
      </c>
    </row>
    <row r="53" spans="2:24" ht="21" x14ac:dyDescent="0.25">
      <c r="B53" s="24">
        <v>24</v>
      </c>
      <c r="C53" s="24">
        <v>25</v>
      </c>
      <c r="D53" s="24">
        <v>26</v>
      </c>
      <c r="E53" s="24">
        <v>27</v>
      </c>
      <c r="F53" s="24">
        <v>28</v>
      </c>
      <c r="G53" s="24">
        <v>29</v>
      </c>
      <c r="H53" s="24">
        <v>30</v>
      </c>
      <c r="I53" s="22"/>
      <c r="J53" s="24">
        <v>28</v>
      </c>
      <c r="K53" s="24" t="str">
        <f t="shared" si="13"/>
        <v/>
      </c>
      <c r="L53" s="24" t="str">
        <f t="shared" si="13"/>
        <v/>
      </c>
      <c r="M53" s="24" t="str">
        <f t="shared" si="13"/>
        <v/>
      </c>
      <c r="N53" s="24" t="str">
        <f t="shared" si="13"/>
        <v/>
      </c>
      <c r="O53" s="24" t="str">
        <f t="shared" si="13"/>
        <v/>
      </c>
      <c r="P53" s="25" t="str">
        <f t="shared" si="13"/>
        <v/>
      </c>
      <c r="Q53" s="22"/>
      <c r="R53" s="24">
        <v>28</v>
      </c>
      <c r="S53" s="24">
        <v>29</v>
      </c>
      <c r="T53" s="24">
        <v>30</v>
      </c>
      <c r="U53" s="24">
        <v>31</v>
      </c>
      <c r="V53" s="24" t="str">
        <f t="shared" si="13"/>
        <v/>
      </c>
      <c r="W53" s="24" t="str">
        <f t="shared" si="13"/>
        <v/>
      </c>
      <c r="X53" s="25" t="str">
        <f t="shared" si="13"/>
        <v/>
      </c>
    </row>
    <row r="54" spans="2:24" ht="21" x14ac:dyDescent="0.25">
      <c r="B54" s="24">
        <v>31</v>
      </c>
      <c r="C54" s="24" t="str">
        <f t="shared" si="12"/>
        <v/>
      </c>
      <c r="D54" s="24" t="str">
        <f t="shared" si="12"/>
        <v/>
      </c>
      <c r="E54" s="24" t="str">
        <f t="shared" si="12"/>
        <v/>
      </c>
      <c r="F54" s="24" t="str">
        <f t="shared" si="12"/>
        <v/>
      </c>
      <c r="G54" s="24" t="str">
        <f t="shared" si="12"/>
        <v/>
      </c>
      <c r="H54" s="24" t="str">
        <f t="shared" si="12"/>
        <v/>
      </c>
      <c r="I54" s="22"/>
      <c r="J54" s="24" t="str">
        <f t="shared" si="13"/>
        <v/>
      </c>
      <c r="K54" s="24" t="str">
        <f t="shared" si="13"/>
        <v/>
      </c>
      <c r="L54" s="24" t="str">
        <f t="shared" si="13"/>
        <v/>
      </c>
      <c r="M54" s="24" t="str">
        <f t="shared" si="13"/>
        <v/>
      </c>
      <c r="N54" s="24" t="str">
        <f t="shared" si="13"/>
        <v/>
      </c>
      <c r="O54" s="24" t="str">
        <f t="shared" si="13"/>
        <v/>
      </c>
      <c r="P54" s="24" t="str">
        <f t="shared" si="13"/>
        <v/>
      </c>
      <c r="Q54" s="22"/>
      <c r="R54" s="24" t="str">
        <f t="shared" ref="R54:X54" si="14">IF(MONTH($B$36)&lt;&gt;MONTH($B$36-(WEEKDAY($B$36,1)-($O$3-1))-IF((WEEKDAY($B$36,1)-($O$3-1))&lt;=0,7,0)+(ROW(R54)-ROW($B$38))*7+(COLUMN(R54)-COLUMN($B$38)+1)),"",$B$36-(WEEKDAY($B$36,1)-($O$3-1))-IF((WEEKDAY($B$36,1)-($O$3-1))&lt;=0,7,0)+(ROW(R54)-ROW($B$38))*7+(COLUMN(R54)-COLUMN($B$38)+1))</f>
        <v/>
      </c>
      <c r="S54" s="24" t="str">
        <f t="shared" si="14"/>
        <v/>
      </c>
      <c r="T54" s="24" t="str">
        <f t="shared" si="14"/>
        <v/>
      </c>
      <c r="U54" s="24" t="str">
        <f t="shared" si="14"/>
        <v/>
      </c>
      <c r="V54" s="24" t="str">
        <f t="shared" si="14"/>
        <v/>
      </c>
      <c r="W54" s="24" t="str">
        <f t="shared" si="14"/>
        <v/>
      </c>
      <c r="X54" s="24" t="str">
        <f t="shared" si="14"/>
        <v/>
      </c>
    </row>
  </sheetData>
  <mergeCells count="23">
    <mergeCell ref="B7:X7"/>
    <mergeCell ref="J1:P1"/>
    <mergeCell ref="D3:F3"/>
    <mergeCell ref="J3:K3"/>
    <mergeCell ref="O3:P3"/>
    <mergeCell ref="B6:X6"/>
    <mergeCell ref="B9:H9"/>
    <mergeCell ref="J9:P9"/>
    <mergeCell ref="R9:X9"/>
    <mergeCell ref="B18:H18"/>
    <mergeCell ref="J18:P18"/>
    <mergeCell ref="R18:X18"/>
    <mergeCell ref="B27:H27"/>
    <mergeCell ref="J27:P27"/>
    <mergeCell ref="R27:X27"/>
    <mergeCell ref="B36:H36"/>
    <mergeCell ref="J36:P36"/>
    <mergeCell ref="R36:X36"/>
    <mergeCell ref="B45:X45"/>
    <mergeCell ref="B46:X46"/>
    <mergeCell ref="B47:H47"/>
    <mergeCell ref="J47:P47"/>
    <mergeCell ref="R47:X47"/>
  </mergeCells>
  <conditionalFormatting sqref="B9 J9 R9 B18 J18 R18 B27 J27 R27 B36 J36 R36">
    <cfRule type="expression" dxfId="12" priority="13">
      <formula>$J$3&gt;1</formula>
    </cfRule>
  </conditionalFormatting>
  <conditionalFormatting sqref="B11:H16 J11:P16 R11:X16 B20:H25 J20:P25 R20:X25 B29:H34 J29:P34 R29:X34 B38:H43 J38:P43 R38:X43">
    <cfRule type="cellIs" dxfId="11" priority="14" operator="equal">
      <formula>""</formula>
    </cfRule>
    <cfRule type="expression" dxfId="10" priority="15">
      <formula>OR(WEEKDAY(B11,1)=1,WEEKDAY(B11,1)=7)</formula>
    </cfRule>
  </conditionalFormatting>
  <conditionalFormatting sqref="J47 R47">
    <cfRule type="expression" dxfId="9" priority="10">
      <formula>#REF!&gt;1</formula>
    </cfRule>
  </conditionalFormatting>
  <conditionalFormatting sqref="B47">
    <cfRule type="expression" dxfId="8" priority="9">
      <formula>$J$3&gt;1</formula>
    </cfRule>
  </conditionalFormatting>
  <conditionalFormatting sqref="B49:H54">
    <cfRule type="cellIs" dxfId="7" priority="7" operator="equal">
      <formula>""</formula>
    </cfRule>
    <cfRule type="expression" dxfId="6" priority="8">
      <formula>OR(WEEKDAY(B49,1)=1,WEEKDAY(B49,1)=7)</formula>
    </cfRule>
  </conditionalFormatting>
  <conditionalFormatting sqref="J49:P54">
    <cfRule type="cellIs" dxfId="5" priority="5" operator="equal">
      <formula>""</formula>
    </cfRule>
    <cfRule type="expression" dxfId="4" priority="6">
      <formula>OR(WEEKDAY(J49,1)=1,WEEKDAY(J49,1)=7)</formula>
    </cfRule>
  </conditionalFormatting>
  <conditionalFormatting sqref="R54:X54">
    <cfRule type="cellIs" dxfId="3" priority="3" operator="equal">
      <formula>""</formula>
    </cfRule>
    <cfRule type="expression" dxfId="2" priority="4">
      <formula>OR(WEEKDAY(R54,1)=1,WEEKDAY(R54,1)=7)</formula>
    </cfRule>
  </conditionalFormatting>
  <conditionalFormatting sqref="R49:X53">
    <cfRule type="cellIs" dxfId="1" priority="1" operator="equal">
      <formula>""</formula>
    </cfRule>
    <cfRule type="expression" dxfId="0" priority="2">
      <formula>OR(WEEKDAY(R49,1)=1,WEEKDAY(R49,1)=7)</formula>
    </cfRule>
  </conditionalFormatting>
  <hyperlinks>
    <hyperlink ref="J1" r:id="rId1" display="More Yearly Calendars"/>
  </hyperlinks>
  <pageMargins left="0.7" right="0.7" top="0.75" bottom="0.75" header="0.3" footer="0.3"/>
  <pageSetup orientation="portrait" horizontalDpi="4294967294" verticalDpi="4294967294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García</dc:creator>
  <cp:lastModifiedBy>Pau</cp:lastModifiedBy>
  <dcterms:created xsi:type="dcterms:W3CDTF">2020-09-08T14:51:50Z</dcterms:created>
  <dcterms:modified xsi:type="dcterms:W3CDTF">2021-04-01T14:08:38Z</dcterms:modified>
</cp:coreProperties>
</file>